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W:\Investor Relations\2021-22\Full Year\Financial schedules\Data tables from GFC\"/>
    </mc:Choice>
  </mc:AlternateContent>
  <xr:revisionPtr revIDLastSave="0" documentId="13_ncr:8001_{5B723973-D477-4B1A-8B9E-0E7B39867057}" xr6:coauthVersionLast="47" xr6:coauthVersionMax="47" xr10:uidLastSave="{00000000-0000-0000-0000-000000000000}"/>
  <bookViews>
    <workbookView xWindow="-110" yWindow="-110" windowWidth="19420" windowHeight="10420" tabRatio="807" firstSheet="1" activeTab="1" xr2:uid="{00000000-000D-0000-FFFF-FFFF00000000}"/>
  </bookViews>
  <sheets>
    <sheet name="StartUp" sheetId="23" state="veryHidden" r:id="rId1"/>
    <sheet name="Q1 Sales " sheetId="50" r:id="rId2"/>
    <sheet name="Q2 Sales" sheetId="49" r:id="rId3"/>
    <sheet name="H1 Sales" sheetId="46" r:id="rId4"/>
    <sheet name="Q3 Sales" sheetId="54" r:id="rId5"/>
    <sheet name="Q4 Sales" sheetId="55" r:id="rId6"/>
    <sheet name="H2 Sales" sheetId="57" r:id="rId7"/>
    <sheet name="FY Sales" sheetId="56" r:id="rId8"/>
    <sheet name="H1 Retail Profit" sheetId="51" r:id="rId9"/>
    <sheet name="H2 Retail Profit" sheetId="58" r:id="rId10"/>
    <sheet name="FY Retail Profit" sheetId="59" r:id="rId11"/>
    <sheet name="FTE, Stores &amp; Area" sheetId="53" r:id="rId12"/>
    <sheet name="FX Rates" sheetId="25" r:id="rId13"/>
    <sheet name="Checks" sheetId="21" state="hidden" r:id="rId14"/>
  </sheets>
  <externalReferences>
    <externalReference r:id="rId15"/>
    <externalReference r:id="rId16"/>
  </externalReferences>
  <definedNames>
    <definedName name="_1__123Graph_ACHART_1" hidden="1">[1]B!$B$5:$B$7</definedName>
    <definedName name="_2__123Graph_ACHART_2" hidden="1">[1]B!$C$5:$C$7</definedName>
    <definedName name="_3__123Graph_LBL_ACHART_1" hidden="1">[1]B!$B$5:$B$7</definedName>
    <definedName name="_4__123Graph_LBL_ACHART_2" hidden="1">[1]B!$C$5:$C$7</definedName>
    <definedName name="_5__123Graph_XCHART_2" hidden="1">[1]B!$A$5:$A$7</definedName>
    <definedName name="_Hlk3406411" localSheetId="11">'FTE, Stores &amp; Area'!#REF!</definedName>
    <definedName name="Current_Quarter">[2]Master!$F$3</definedName>
    <definedName name="Previous_Quarter">[2]Master!$F$5</definedName>
    <definedName name="Previous_Year_Prior_Quarter">[2]Master!$F$9</definedName>
    <definedName name="_xlnm.Print_Area" localSheetId="13">Checks!$A$1:$Y$17</definedName>
    <definedName name="_xlnm.Print_Area" localSheetId="11">'FTE, Stores &amp; Area'!$B$2:$G$25</definedName>
    <definedName name="_xlnm.Print_Area" localSheetId="12">'FX Rates'!$B$2:$D$12</definedName>
    <definedName name="_xlnm.Print_Area" localSheetId="10">'FY Retail Profit'!$B$2:$J$29</definedName>
    <definedName name="_xlnm.Print_Area" localSheetId="7">'FY Sales'!$B$2:$J$40</definedName>
    <definedName name="_xlnm.Print_Area" localSheetId="8">'H1 Retail Profit'!$B$2:$J$29</definedName>
    <definedName name="_xlnm.Print_Area" localSheetId="3">'H1 Sales'!$B$2:$J$40</definedName>
    <definedName name="_xlnm.Print_Area" localSheetId="9">'H2 Retail Profit'!$B$2:$J$29</definedName>
    <definedName name="_xlnm.Print_Area" localSheetId="6">'H2 Sales'!$B$2:$J$40</definedName>
    <definedName name="_xlnm.Print_Area" localSheetId="1">'Q1 Sales '!$B$2:$J$40</definedName>
    <definedName name="_xlnm.Print_Area" localSheetId="2">'Q2 Sales'!$B$2:$J$40</definedName>
    <definedName name="_xlnm.Print_Area" localSheetId="4">'Q3 Sales'!$B$2:$J$40</definedName>
    <definedName name="_xlnm.Print_Area" localSheetId="5">'Q4 Sales'!$B$2:$J$39</definedName>
    <definedName name="Prior_Year_Comparative">[2]Master!$F$7</definedName>
    <definedName name="SWITCH_EXPENSES">1</definedName>
    <definedName name="SWITCH_LIABILITIES">1</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59" l="1"/>
  <c r="H5" i="58" l="1"/>
  <c r="H5"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bartlej</author>
    <author>Williams, Sarah</author>
  </authors>
  <commentList>
    <comment ref="B9" authorId="0" shapeId="0" xr:uid="{00000000-0006-0000-0800-000001000000}">
      <text>
        <r>
          <rPr>
            <b/>
            <sz val="10"/>
            <color indexed="81"/>
            <rFont val="Tahoma"/>
            <family val="2"/>
          </rPr>
          <t>bartlej:</t>
        </r>
        <r>
          <rPr>
            <sz val="10"/>
            <color indexed="81"/>
            <rFont val="Tahoma"/>
            <family val="2"/>
          </rPr>
          <t xml:space="preserve">
e.g. if the EUR strengthens, this means that the pound has weakened. Therefore the movement in CC will be less than the movement in RR.</t>
        </r>
      </text>
    </comment>
    <comment ref="C12" authorId="1" shapeId="0" xr:uid="{00000000-0006-0000-0800-000002000000}">
      <text>
        <r>
          <rPr>
            <sz val="9"/>
            <color indexed="81"/>
            <rFont val="Tahoma"/>
            <family val="2"/>
          </rPr>
          <t>Completed by Lauren Empson</t>
        </r>
      </text>
    </comment>
  </commentList>
</comments>
</file>

<file path=xl/sharedStrings.xml><?xml version="1.0" encoding="utf-8"?>
<sst xmlns="http://schemas.openxmlformats.org/spreadsheetml/2006/main" count="562" uniqueCount="125">
  <si>
    <t>£m</t>
  </si>
  <si>
    <t>Other International</t>
  </si>
  <si>
    <t>Quarterly Sales spreadsheet</t>
  </si>
  <si>
    <t>Checks that need to be done</t>
  </si>
  <si>
    <t>Agree prior year data to Quarterly Announcements</t>
  </si>
  <si>
    <t>Agree prior quarter data to Quarterly Announcements</t>
  </si>
  <si>
    <t>Agree current data to latest IR pack</t>
  </si>
  <si>
    <t>Agree current data to latest monthly management accounts</t>
  </si>
  <si>
    <t>When numbers need to be rounded (in the reported rate column), ensure that the percentage movement based on the rounded numbers agrees to the percentage movement based on the whole numbers</t>
  </si>
  <si>
    <t>When doing roundings on YTD numbers - ensure that the QTD figure is sensible when compared to the actual QTD number</t>
  </si>
  <si>
    <r>
      <t xml:space="preserve">Ensure that CC total sales growth is </t>
    </r>
    <r>
      <rPr>
        <b/>
        <sz val="10"/>
        <rFont val="Arial"/>
        <family val="2"/>
      </rPr>
      <t xml:space="preserve">greater </t>
    </r>
    <r>
      <rPr>
        <sz val="10"/>
        <rFont val="Arial"/>
        <family val="2"/>
      </rPr>
      <t>than LFL growth for all entities.</t>
    </r>
  </si>
  <si>
    <t>At half year check to pre-half year sales</t>
  </si>
  <si>
    <t>Check completeness check with French stat entity - see check at bottom of LC chk &amp; qtr FX</t>
  </si>
  <si>
    <t>Agree 'current qtr YTD' and 'prior qtr YTD' FX rates to monthly summary FX spreadsheet</t>
  </si>
  <si>
    <t>Castorama</t>
  </si>
  <si>
    <t>Brico Dépôt</t>
  </si>
  <si>
    <t xml:space="preserve">France </t>
  </si>
  <si>
    <t xml:space="preserve">UK &amp; Ireland </t>
  </si>
  <si>
    <t>Poland</t>
  </si>
  <si>
    <t>Euro</t>
  </si>
  <si>
    <t>Polish Zloty</t>
  </si>
  <si>
    <t>Romanian Leu</t>
  </si>
  <si>
    <t xml:space="preserve">Russian Rouble </t>
  </si>
  <si>
    <t>Constant</t>
  </si>
  <si>
    <t>currency</t>
  </si>
  <si>
    <t>% Total
Change</t>
  </si>
  <si>
    <t>Reported</t>
  </si>
  <si>
    <t>Check movement in FX rates - does the RR amount compare correctly to the CC amount in accordance with the FX movements (i.e. strengthened or weakened).
This is analysed on the 'LC chk &amp; qtr fx' tab of this file.</t>
  </si>
  <si>
    <t>Completed?</t>
  </si>
  <si>
    <t>Total Group</t>
  </si>
  <si>
    <r>
      <t>% LFL</t>
    </r>
    <r>
      <rPr>
        <b/>
        <vertAlign val="superscript"/>
        <sz val="11"/>
        <color theme="1"/>
        <rFont val="Arial"/>
        <family val="2"/>
      </rPr>
      <t>(1)</t>
    </r>
    <r>
      <rPr>
        <b/>
        <sz val="11"/>
        <color theme="1"/>
        <rFont val="Arial"/>
        <family val="2"/>
      </rPr>
      <t xml:space="preserve">
Change</t>
    </r>
  </si>
  <si>
    <t>Sales</t>
  </si>
  <si>
    <t>Yes</t>
  </si>
  <si>
    <t>N/A for Q1</t>
  </si>
  <si>
    <t>Turkish Lira</t>
  </si>
  <si>
    <r>
      <t xml:space="preserve">Iberia </t>
    </r>
    <r>
      <rPr>
        <vertAlign val="superscript"/>
        <sz val="11"/>
        <color theme="1"/>
        <rFont val="Arial"/>
        <family val="2"/>
      </rPr>
      <t>(3)</t>
    </r>
  </si>
  <si>
    <t>(1)</t>
  </si>
  <si>
    <t>(2)</t>
  </si>
  <si>
    <t>(3)</t>
  </si>
  <si>
    <t>(4)</t>
  </si>
  <si>
    <t>Other International (excl. Russia)</t>
  </si>
  <si>
    <t>Total Group (excl. Russia)</t>
  </si>
  <si>
    <t>(5)</t>
  </si>
  <si>
    <t xml:space="preserve">Q1 2021/22
</t>
  </si>
  <si>
    <t>2021/22</t>
  </si>
  <si>
    <t>2020/21</t>
  </si>
  <si>
    <t>n/a</t>
  </si>
  <si>
    <r>
      <t>% 2-year LFL</t>
    </r>
    <r>
      <rPr>
        <b/>
        <vertAlign val="superscript"/>
        <sz val="11"/>
        <color theme="1"/>
        <rFont val="Arial"/>
        <family val="2"/>
      </rPr>
      <t xml:space="preserve">(2) </t>
    </r>
    <r>
      <rPr>
        <b/>
        <sz val="11"/>
        <color theme="1"/>
        <rFont val="Arial"/>
        <family val="2"/>
      </rPr>
      <t>Change</t>
    </r>
  </si>
  <si>
    <r>
      <t xml:space="preserve">Romania </t>
    </r>
    <r>
      <rPr>
        <vertAlign val="superscript"/>
        <sz val="11"/>
        <color theme="1"/>
        <rFont val="Arial"/>
        <family val="2"/>
      </rPr>
      <t>(4)</t>
    </r>
  </si>
  <si>
    <r>
      <t xml:space="preserve">Other </t>
    </r>
    <r>
      <rPr>
        <vertAlign val="superscript"/>
        <sz val="11"/>
        <color theme="1"/>
        <rFont val="Arial"/>
        <family val="2"/>
      </rPr>
      <t>(5)</t>
    </r>
  </si>
  <si>
    <r>
      <t xml:space="preserve">Russia </t>
    </r>
    <r>
      <rPr>
        <vertAlign val="superscript"/>
        <sz val="11"/>
        <color theme="1"/>
        <rFont val="Arial"/>
        <family val="2"/>
      </rPr>
      <t>(6)</t>
    </r>
  </si>
  <si>
    <r>
      <t xml:space="preserve">Turkey JV (100%) </t>
    </r>
    <r>
      <rPr>
        <i/>
        <vertAlign val="superscript"/>
        <sz val="11"/>
        <color theme="1"/>
        <rFont val="Arial"/>
        <family val="2"/>
      </rPr>
      <t>(7)</t>
    </r>
  </si>
  <si>
    <t>LFL (like-for-like) sales growth represents the constant currency, year on year sales growth for stores that have been open for more than one year. Stores temporarily closed or otherwise impacted due to COVID are also included.</t>
  </si>
  <si>
    <t xml:space="preserve">2-year LFL is calculated by compounding current and prior year LFL growth. For example, current year LFL growth of 10% and prior year LFL growth of 5% results in 2-year LFL growth of 15.5%. Prior year LFL growth excludes Russia for the purposes of the Group and Other International 2-year LFL calculations. </t>
  </si>
  <si>
    <t>Brico Dépôt Spain &amp; Portugal.</t>
  </si>
  <si>
    <t>Kingfisher’s subsidiary in Romania has historically prepared its financial statements to 31 December. In FY 21/22, Romania is migrating to Kingfisher’s financial reporting calendar (year ending 31 January 2022). Its quarterly sales presented therefore include one additional month of results (April 2021) in order to facilitate the alignment to Kingfisher’s financial reporting calendar. Reported and constant currency variances for Romania sales are for January to April 2021 (compared against January to March 2020), whilst LFL and 2-year LFL sales growth for Romania compares February to April 2021 to the equivalent periods in the prior years. Romania’s LFL sales growth in the month of January 2021 was 22.2%.</t>
  </si>
  <si>
    <t>(6)</t>
  </si>
  <si>
    <t>The Group completed the sale of Castorama Russia on 30 September 2020.</t>
  </si>
  <si>
    <t>(7)</t>
  </si>
  <si>
    <t xml:space="preserve">Sales from our Joint Venture in Turkey (Koçtaş) are not consolidated. Koçtaş prepares its financial statements to 31 December. Its Q1 results presented are for January to March. </t>
  </si>
  <si>
    <t xml:space="preserve">Q2 2021/22
</t>
  </si>
  <si>
    <t>Kingfisher’s subsidiary in Romania has historically prepared its financial statements to 31 December. In FY 21/22, Romania is migrating to Kingfisher’s financial reporting calendar (year ending 31 January 2022). Its H1 sales presented therefore include one additional month of results (July 2021) in order to facilitate the alignment to Kingfisher’s financial reporting calendar. Reported and constant currency variances for Romania sales are for January to July 2021 (compared against January to June 2020), whilst LFL and 2-year LFL sales growth for Romania compares February to July 2021 to the equivalent periods in the prior years. Romania’s LFL sales growth in the month of January 2021 was 22.2%.</t>
  </si>
  <si>
    <t xml:space="preserve">H1 2021/22
</t>
  </si>
  <si>
    <r>
      <t>% 2-year LFL</t>
    </r>
    <r>
      <rPr>
        <b/>
        <vertAlign val="superscript"/>
        <sz val="11"/>
        <color theme="1"/>
        <rFont val="Arial"/>
        <family val="2"/>
      </rPr>
      <t>(2)</t>
    </r>
    <r>
      <rPr>
        <b/>
        <sz val="11"/>
        <color theme="1"/>
        <rFont val="Arial"/>
        <family val="2"/>
      </rPr>
      <t xml:space="preserve">
Change</t>
    </r>
  </si>
  <si>
    <t xml:space="preserve">Sales from our Joint Venture in Turkey (Koçtaş) are not consolidated. Koçtaş prepares its financial statements to 31 December. Its H1 results presented are for January to June. </t>
  </si>
  <si>
    <t xml:space="preserve">Sales from our Joint Venture in Turkey (Koçtaş) are not consolidated. Koçtaş prepares its financial statements to 31 December. Its Q2 results presented are for April to June. </t>
  </si>
  <si>
    <t>Kingfisher’s subsidiary in Romania has historically prepared its financial statements to 31 December. In FY 21/22, Romania is migrating to Kingfisher’s financial reporting calendar (year ending 31 January 2022). Its Q1 2021/22 sales therefore included one additional month of results (April 2021) in order to facilitate the alignment to Kingfisher’s financial reporting calendar. Its Q2 2021/22 sales (including reported and constant currency variances) presented are for May to July 2021 (compared against April to June 2020), whilst LFL and 2-year LFL sales growth for Romania compares May to July 2021 to the equivalent periods in the prior years. Romania’s LFL sales growth in the month of January 2021 was 22.2%.</t>
  </si>
  <si>
    <t>Retail
Profit</t>
  </si>
  <si>
    <t xml:space="preserve"> % Total
Change</t>
  </si>
  <si>
    <t>Operating
Margin %</t>
  </si>
  <si>
    <t>Currency</t>
  </si>
  <si>
    <t>UK &amp; Ireland</t>
  </si>
  <si>
    <t>France</t>
  </si>
  <si>
    <r>
      <t xml:space="preserve">Iberia </t>
    </r>
    <r>
      <rPr>
        <vertAlign val="superscript"/>
        <sz val="11"/>
        <color theme="1"/>
        <rFont val="Arial"/>
        <family val="2"/>
      </rPr>
      <t>(1)</t>
    </r>
  </si>
  <si>
    <r>
      <t xml:space="preserve">Romania </t>
    </r>
    <r>
      <rPr>
        <vertAlign val="superscript"/>
        <sz val="11"/>
        <color theme="1"/>
        <rFont val="Arial"/>
        <family val="2"/>
      </rPr>
      <t>(2)</t>
    </r>
  </si>
  <si>
    <t>Employees
(FTE)</t>
  </si>
  <si>
    <t xml:space="preserve">Castorama </t>
  </si>
  <si>
    <r>
      <t xml:space="preserve">Iberia </t>
    </r>
    <r>
      <rPr>
        <vertAlign val="superscript"/>
        <sz val="11"/>
        <rFont val="Arial"/>
        <family val="2"/>
      </rPr>
      <t>(2)</t>
    </r>
  </si>
  <si>
    <t>Total</t>
  </si>
  <si>
    <t xml:space="preserve">Store 
numbers
</t>
  </si>
  <si>
    <r>
      <t>Sales area
(000s m</t>
    </r>
    <r>
      <rPr>
        <b/>
        <vertAlign val="superscript"/>
        <sz val="11"/>
        <rFont val="Arial"/>
        <family val="2"/>
      </rPr>
      <t>2</t>
    </r>
    <r>
      <rPr>
        <b/>
        <sz val="11"/>
        <rFont val="Arial"/>
        <family val="2"/>
      </rPr>
      <t>)</t>
    </r>
  </si>
  <si>
    <r>
      <t xml:space="preserve">Other </t>
    </r>
    <r>
      <rPr>
        <vertAlign val="superscript"/>
        <sz val="11"/>
        <color theme="1"/>
        <rFont val="Arial"/>
        <family val="2"/>
      </rPr>
      <t>(3)</t>
    </r>
  </si>
  <si>
    <r>
      <t xml:space="preserve">Turkey JV </t>
    </r>
    <r>
      <rPr>
        <vertAlign val="superscript"/>
        <sz val="11"/>
        <color theme="1"/>
        <rFont val="Arial"/>
        <family val="2"/>
      </rPr>
      <t>(4)</t>
    </r>
  </si>
  <si>
    <r>
      <t xml:space="preserve">Russia </t>
    </r>
    <r>
      <rPr>
        <vertAlign val="superscript"/>
        <sz val="11"/>
        <color theme="1"/>
        <rFont val="Arial"/>
        <family val="2"/>
      </rPr>
      <t>(5)</t>
    </r>
  </si>
  <si>
    <r>
      <t xml:space="preserve">n/a </t>
    </r>
    <r>
      <rPr>
        <vertAlign val="superscript"/>
        <sz val="11"/>
        <color theme="1"/>
        <rFont val="Arial"/>
        <family val="2"/>
      </rPr>
      <t>(6)</t>
    </r>
  </si>
  <si>
    <r>
      <rPr>
        <i/>
        <vertAlign val="superscript"/>
        <sz val="8"/>
        <rFont val="Arial"/>
        <family val="2"/>
      </rPr>
      <t>(6)</t>
    </r>
    <r>
      <rPr>
        <i/>
        <sz val="8"/>
        <rFont val="Arial"/>
        <family val="2"/>
      </rPr>
      <t>Joint Venture (Koçtaş) sales are not consolidated, therefore not applicable.</t>
    </r>
  </si>
  <si>
    <r>
      <t>(4)</t>
    </r>
    <r>
      <rPr>
        <i/>
        <sz val="8"/>
        <rFont val="Arial"/>
        <family val="2"/>
      </rPr>
      <t xml:space="preserve"> Kingfisher’s 50% joint venture in Turkey prepares its financial statements to 31 December. Its H1 results presented are for January to June (i.e. one month in arrears). </t>
    </r>
  </si>
  <si>
    <t>Romania</t>
  </si>
  <si>
    <r>
      <t xml:space="preserve">Other </t>
    </r>
    <r>
      <rPr>
        <vertAlign val="superscript"/>
        <sz val="11"/>
        <rFont val="Arial"/>
        <family val="2"/>
      </rPr>
      <t>(3)</t>
    </r>
  </si>
  <si>
    <r>
      <t xml:space="preserve">Turkey JV (100%) </t>
    </r>
    <r>
      <rPr>
        <i/>
        <vertAlign val="superscript"/>
        <sz val="11"/>
        <rFont val="Arial"/>
        <family val="2"/>
      </rPr>
      <t>(4)</t>
    </r>
  </si>
  <si>
    <r>
      <rPr>
        <i/>
        <vertAlign val="superscript"/>
        <sz val="8"/>
        <color theme="1"/>
        <rFont val="Arial"/>
        <family val="2"/>
      </rPr>
      <t>(2)</t>
    </r>
    <r>
      <rPr>
        <i/>
        <sz val="8"/>
        <color theme="1"/>
        <rFont val="Arial"/>
        <family val="2"/>
      </rPr>
      <t>Kingfisher’s subsidiary in Romania has historically prepared its financial statements to 31 December. In FY 21/22, Romania is migrating to Kingfisher’s financial reporting calendar (year ending 31 January 2022). Its H1 Retail Profit presented therefore includes one additional month of results (July 2021) in order to facilitate the alignment to Kingfisher’s financial reporting calendar. Reported and constant currency variances for Romania results are for January to July 2021 (compared against January to June 2020).</t>
    </r>
  </si>
  <si>
    <r>
      <rPr>
        <i/>
        <vertAlign val="superscript"/>
        <sz val="8"/>
        <rFont val="Arial"/>
        <family val="2"/>
      </rPr>
      <t>(5)</t>
    </r>
    <r>
      <rPr>
        <i/>
        <sz val="8"/>
        <rFont val="Arial"/>
        <family val="2"/>
      </rPr>
      <t>The Group completed the sale of Castorama Russia on 30 September 2020.</t>
    </r>
  </si>
  <si>
    <t>‘Other’ consists of the consolidated results of NeedHelp (acquired in November 2020), Screwfix International (launched online in France in April 2021), and revenue from franchise agreements.</t>
  </si>
  <si>
    <r>
      <rPr>
        <i/>
        <vertAlign val="superscript"/>
        <sz val="8"/>
        <color rgb="FF000000"/>
        <rFont val="Arial"/>
        <family val="2"/>
      </rPr>
      <t>(3)</t>
    </r>
    <r>
      <rPr>
        <i/>
        <sz val="8"/>
        <color indexed="8"/>
        <rFont val="Arial"/>
        <family val="2"/>
      </rPr>
      <t xml:space="preserve"> ''Other’ consists of the consolidated results of NeedHelp (acquired in November 2020), Screwfix International (launched online in France in April 2021), and results from franchise agreements.</t>
    </r>
  </si>
  <si>
    <t>B&amp;Q</t>
  </si>
  <si>
    <t>Screwfix</t>
  </si>
  <si>
    <r>
      <t>B&amp;Q</t>
    </r>
    <r>
      <rPr>
        <vertAlign val="superscript"/>
        <sz val="11"/>
        <color theme="1"/>
        <rFont val="Arial"/>
        <family val="2"/>
      </rPr>
      <t xml:space="preserve"> </t>
    </r>
  </si>
  <si>
    <r>
      <t xml:space="preserve">Screwfix </t>
    </r>
    <r>
      <rPr>
        <vertAlign val="superscript"/>
        <sz val="11"/>
        <rFont val="Arial"/>
        <family val="2"/>
      </rPr>
      <t>(1)</t>
    </r>
  </si>
  <si>
    <t xml:space="preserve">Screwfix sales area relates to the front of counter area of an outlet. </t>
  </si>
  <si>
    <t xml:space="preserve">Q3 2021/22
</t>
  </si>
  <si>
    <t xml:space="preserve">Kingfisher’s subsidiary in Romania has historically prepared its financial statements to 31 December. In FY 21/22, Romania is migrating to Kingfisher’s financial reporting calendar (year ending 31 January 2022). Its Q1 21/22 sales therefore included one additional month of results (April 2021) in order to facilitate the alignment to Kingfisher’s financial reporting calendar. Its Q3 21/22 sales presented are for August to October 2021, with the reported and constant currency variances comparing against July to September 2020. LFL and 2-year LFL sales growth for Romania compares August to October 2021 to the equivalent periods in the prior years. Romania’s LFL sales growth in the month of January 2021 was 22.2%. </t>
  </si>
  <si>
    <t xml:space="preserve">Sales from our Joint Venture in Turkey (Koçtaş) are not consolidated. Koçtaş prepares its financial statements to 31 December. Its Q3 results presented are for July to September. </t>
  </si>
  <si>
    <t xml:space="preserve">Q4 2021/22
</t>
  </si>
  <si>
    <t xml:space="preserve">FY 2021/22
</t>
  </si>
  <si>
    <t xml:space="preserve">H2 2021/22
</t>
  </si>
  <si>
    <t xml:space="preserve">Kingfisher’s subsidiary in Romania has historically prepared its financial statements to 31 December. In FY 21/22, Romania is migrating to Kingfisher’s financial reporting calendar (year ending 31 January 2022). Its Q1 21/22 sales therefore included one additional month of results (April 2021) in order to facilitate the alignment to Kingfisher’s financial reporting calendar. Its Q4 21/22 sales presented are for November 2021 to January 2022, with the reported and constant currency variances comparing against October to December 2020. LFL and 2-year LFL sales growth for Romania compares November 2021 to January 2022 to the equivalent periods in the prior years. Romania’s LFL sales growth in the month of January 2021 was 22.2%. </t>
  </si>
  <si>
    <t xml:space="preserve">Sales from our Joint Venture in Turkey (Koçtaş) are not consolidated. Koçtaş prepares its financial statements to 31 December. Its Q4 results presented are for October to December. </t>
  </si>
  <si>
    <t xml:space="preserve">Kingfisher’s subsidiary in Romania has historically prepared its financial statements to 31 December. In FY 21/22, Romania is migrating to Kingfisher’s financial reporting calendar (year ending 31 January 2022). Its H1 21/22 sales therefore included one additional month of results (July 2021) in order to facilitate the alignment to Kingfisher’s financial reporting calendar. Its H2 21/22 sales presented are for August 2021 to January 2022, with the reported and constant currency variances comparing against July to December 2020. LFL and 2-year LFL sales growth for Romania compares August 2021 to January 2022 to the equivalent periods in the prior years. Romania’s LFL sales growth in the month of January 2021 was 22.2%. </t>
  </si>
  <si>
    <t xml:space="preserve">Sales from our Joint Venture in Turkey (Koçtaş) are not consolidated. Koçtaş prepares its financial statements to 31 December. Its H2 results presented are for July to December. </t>
  </si>
  <si>
    <t>Kingfisher’s subsidiary in Romania has historically prepared its financial statements to 31 December. In FY 21/22, Romania is migrating to Kingfisher’s financial reporting calendar (year ending 31 January 2022). Its FY sales presented therefore include one additional month of results (January 2022) in order to facilitate the alignment to Kingfisher’s financial reporting calendar. Reported and constant currency variances for Romania sales are for January 2021 to January 2022 (compared against January to December 2020), whilst LFL and 2-year LFL sales growth for Romania compares February 2021 to January 2022 to the equivalent periods in the prior years. Romania’s LFL sales growth in the month of January 2021 was 22.2%.</t>
  </si>
  <si>
    <t xml:space="preserve">Sales from our Joint Venture in Turkey (Koçtaş) are not consolidated. Koçtaş prepares its financial statements to 31 December. Its FY results presented are for January to December. </t>
  </si>
  <si>
    <t>H1 2021/22</t>
  </si>
  <si>
    <t>H2 2021/22</t>
  </si>
  <si>
    <t>FY 2021/22</t>
  </si>
  <si>
    <r>
      <rPr>
        <i/>
        <vertAlign val="superscript"/>
        <sz val="8"/>
        <rFont val="Arial"/>
        <family val="2"/>
      </rPr>
      <t>(1)</t>
    </r>
    <r>
      <rPr>
        <i/>
        <sz val="8"/>
        <rFont val="Arial"/>
        <family val="2"/>
      </rPr>
      <t>Brico Depôt Spain &amp; Portugal.</t>
    </r>
    <r>
      <rPr>
        <b/>
        <sz val="11"/>
        <rFont val="Arial"/>
        <family val="2"/>
      </rPr>
      <t xml:space="preserve"> </t>
    </r>
  </si>
  <si>
    <r>
      <t>(4)</t>
    </r>
    <r>
      <rPr>
        <i/>
        <sz val="8"/>
        <rFont val="Arial"/>
        <family val="2"/>
      </rPr>
      <t xml:space="preserve"> Kingfisher’s 50% joint venture in Turkey prepares its financial statements to 31 December. Its H2 results presented are for July to December (i.e. one month in arrears). </t>
    </r>
  </si>
  <si>
    <r>
      <rPr>
        <i/>
        <vertAlign val="superscript"/>
        <sz val="8"/>
        <color theme="1"/>
        <rFont val="Arial"/>
        <family val="2"/>
      </rPr>
      <t>(2)</t>
    </r>
    <r>
      <rPr>
        <i/>
        <sz val="8"/>
        <color theme="1"/>
        <rFont val="Arial"/>
        <family val="2"/>
      </rPr>
      <t>Kingfisher’s subsidiary in Romania has historically prepared its financial statements to 31 December. In FY 21/22, Romania is migrating to Kingfisher’s financial reporting calendar (year ending 31 January 2022). Its FY Retail Profit presented therefore includes one additional month of results (January 2022) in order to facilitate the alignment to Kingfisher’s financial reporting calendar. Reported and constant currency variances for Romania results are for January 2021 to January 2022 (compared against January to December 2020).</t>
    </r>
  </si>
  <si>
    <t>FY 2021/22 average FX rates vs £ Sterling</t>
  </si>
  <si>
    <t xml:space="preserve">Kingfisher’s 50% joint venture in Turkey prepares its financial statements to 31 December. Their KPIs presented are for 31 December 2021 (i.e. one month in arrears). </t>
  </si>
  <si>
    <t>92.43*</t>
  </si>
  <si>
    <t>* The Group completed the sale of Castorama Russia on 30 September 2020. The 2020/21 Russian Rouble YTD average rate relates to the period to 30 September 2020 (i.e. to the date of disposal).</t>
  </si>
  <si>
    <r>
      <rPr>
        <i/>
        <vertAlign val="superscript"/>
        <sz val="8"/>
        <color theme="1"/>
        <rFont val="Arial"/>
        <family val="2"/>
      </rPr>
      <t>(2)</t>
    </r>
    <r>
      <rPr>
        <i/>
        <sz val="8"/>
        <color theme="1"/>
        <rFont val="Arial"/>
        <family val="2"/>
      </rPr>
      <t xml:space="preserve">Kingfisher’s subsidiary in Romania has historically prepared its financial statements to 31 December. In FY 21/22, Romania is migrating to Kingfisher’s financial reporting calendar (year ending 31 January 2022). Its H1 21/22 Retail Profit therefore included one additional month of results (July 2021) in order to facilitate the alignment to Kingfisher’s financial reporting calendar. Its H2 21/22 Retail Profit presented are for August 2021 to January 2022, with the reported and constant currency variances comparing against July to December 2020. </t>
    </r>
  </si>
  <si>
    <t>‘Other’ consists of NeedHelp, Screwfix International and franchising.</t>
  </si>
  <si>
    <r>
      <rPr>
        <i/>
        <vertAlign val="superscript"/>
        <sz val="8"/>
        <color rgb="FF000000"/>
        <rFont val="Arial"/>
        <family val="2"/>
      </rPr>
      <t>(3)</t>
    </r>
    <r>
      <rPr>
        <i/>
        <sz val="8"/>
        <color indexed="8"/>
        <rFont val="Arial"/>
        <family val="2"/>
      </rPr>
      <t xml:space="preserve"> 'Other’ consists of the consolidated results of NeedHelp (acquired in November 2020), Screwfix International (launched online in France in April 2021), and results from franchise agreements.</t>
    </r>
  </si>
  <si>
    <r>
      <t>(4)</t>
    </r>
    <r>
      <rPr>
        <i/>
        <sz val="8"/>
        <rFont val="Arial"/>
        <family val="2"/>
      </rPr>
      <t xml:space="preserve"> Kingfisher’s 50% joint venture in Turkey prepares its financial statements to 31 December. Its FY results presented are for January to December (i.e. one month in arrears).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</si>
</sst>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Red]\(#,##0\);\-_)"/>
    <numFmt numFmtId="165" formatCode="#,##0.00000000_);\(#,##0.00000000\)"/>
    <numFmt numFmtId="166" formatCode="#,##0.000000_);\(#,##0.000000\)"/>
    <numFmt numFmtId="167" formatCode="#,##0.0\ ;\(#,##0.0\)"/>
    <numFmt numFmtId="168" formatCode="d\-mmm\-yyyy"/>
    <numFmt numFmtId="169" formatCode="#,##0_-;\(#,##0\);&quot;-&quot;"/>
    <numFmt numFmtId="170" formatCode="0.0%;\(0.0\)%"/>
    <numFmt numFmtId="171" formatCode="0.0\ \x;\(0.0\)\x;&quot;-&quot;"/>
    <numFmt numFmtId="172" formatCode="#,##0_-;\(#,##0\);&quot;&quot;"/>
    <numFmt numFmtId="173" formatCode="#,##0.0\ \p;\(#,##0.0\)\p;_-* &quot;-&quot;_-"/>
    <numFmt numFmtId="174" formatCode="0.0\ %;\(0.0\)%;&quot;&quot;"/>
    <numFmt numFmtId="175" formatCode="###0_);[Red]\(###0\)"/>
    <numFmt numFmtId="176" formatCode="#,##0.0_);\(#,##0.0\)"/>
    <numFmt numFmtId="177" formatCode="#,##0.000000000_);\(#,##0.000000000\)"/>
    <numFmt numFmtId="178" formatCode="_(&quot;$&quot;* #,##0.00_);_(&quot;$&quot;* \(#,##0.00\);_(&quot;$&quot;* &quot;-&quot;??_);_(@_)"/>
    <numFmt numFmtId="179" formatCode="#,##0.0000000_);\(#,##0.0000000\)"/>
    <numFmt numFmtId="180" formatCode="dd\ mmm\ yyyy_);;;&quot;  &quot;@"/>
    <numFmt numFmtId="181" formatCode="#,##0_);\(#,##0\);&quot;- &quot;;&quot;  &quot;@"/>
    <numFmt numFmtId="182" formatCode="_-[$€]* #,##0.00_-;\-[$€]* #,##0.00_-;_-[$€]* &quot;-&quot;??_-;_-@_-"/>
    <numFmt numFmtId="183" formatCode="[Magenta]&quot;Err&quot;;[Magenta]&quot;Err&quot;;[Blue]&quot;OK&quot;"/>
    <numFmt numFmtId="184" formatCode="0.0_)%;[Red]\(0.0%\);0.0_)%"/>
    <numFmt numFmtId="185" formatCode="#,##0.0000_);\(#,##0.0000\);&quot;- &quot;;&quot;  &quot;@"/>
    <numFmt numFmtId="186" formatCode="_-* #,##0.00_-;\(#,##0.00\);_-* &quot;-&quot;??_-;_-@_-"/>
    <numFmt numFmtId="187" formatCode="#,##0.0;\(#,##0.0\);\-\-"/>
    <numFmt numFmtId="188" formatCode="_-* #,##0_ _F_-;\-* #,##0_ _F_-;_-* &quot;-&quot;_ _F_-;_-@_-"/>
    <numFmt numFmtId="189" formatCode="_-* #,##0.00\ _F_-;\-* #,##0.00\ _F_-;_-* &quot;-&quot;??\ _F_-;_-@_-"/>
    <numFmt numFmtId="190" formatCode="_-* #,##0&quot; F&quot;_-;\-* #,##0&quot; F&quot;_-;_-* &quot;-&quot;&quot; F&quot;_-;_-@_-"/>
    <numFmt numFmtId="191" formatCode="_-* #,##0.00\ &quot;F&quot;_-;\-* #,##0.00\ &quot;F&quot;_-;_-* &quot;-&quot;??\ &quot;F&quot;_-;_-@_-"/>
    <numFmt numFmtId="192" formatCode="0.00_)"/>
    <numFmt numFmtId="193" formatCode="#,##0.000_-;\(#,##0.000\);&quot;-&quot;"/>
    <numFmt numFmtId="194" formatCode="###0_);\(###0\);&quot;- &quot;;&quot;  &quot;@"/>
    <numFmt numFmtId="195" formatCode="#,##0_);[Red]\(#,##0\);\-"/>
    <numFmt numFmtId="196" formatCode="_(* #,##0_);_(* \(#,##0\)"/>
    <numFmt numFmtId="197" formatCode="#,##0.0_);\(#,##0.0\);\-_)"/>
    <numFmt numFmtId="198" formatCode="_(&quot;$&quot;* #,##0_);_(&quot;$&quot;* \(#,##0\);_(&quot;$&quot;* &quot;-&quot;_);_(@_)"/>
    <numFmt numFmtId="199" formatCode="_-* #,##0\ _T_L_-;_-* #,##0\ _T_L\-;_-* &quot;-&quot;??\ _T_L_-;_-@_-"/>
    <numFmt numFmtId="200" formatCode="#,##0&quot;£&quot;_);[Red]\(#,##0&quot;£&quot;\)"/>
    <numFmt numFmtId="201" formatCode="#,##0;[Red]\ \ \(#,##0\)"/>
    <numFmt numFmtId="202" formatCode="\(#\)"/>
    <numFmt numFmtId="203" formatCode="_-* #,##0.0\ _T_L_-;_-* #,##0.0\ _T_L\-;_-* &quot;-&quot;??\ _T_L_-;_-@_-"/>
    <numFmt numFmtId="204" formatCode="_-* #,##0\ _T_L_-;\-* #,##0\ _T_L_-;_-* &quot;-&quot;\ _T_L_-;_-@_-"/>
    <numFmt numFmtId="205" formatCode="_-* #,##0.00\ _T_L_-;\-* #,##0.00\ _T_L_-;_-* &quot;-&quot;??\ _T_L_-;_-@_-"/>
    <numFmt numFmtId="206" formatCode="_-* #,##0.00_р_._-;\-* #,##0.00_р_._-;_-* \-??_р_._-;_-@_-"/>
    <numFmt numFmtId="207" formatCode="_ * #,##0_ ;_ * \-#,##0_ ;_ * &quot;-&quot;_ ;_ @_ "/>
    <numFmt numFmtId="208" formatCode="_ * #,##0.00_ ;_ * \-#,##0.00_ ;_ * &quot;-&quot;??_ ;_ @_ "/>
    <numFmt numFmtId="209" formatCode="_(* #,##0.00_);_(* \(#,##0.00\);_(* &quot;-&quot;??_);_(@_)"/>
    <numFmt numFmtId="210" formatCode="#,##0.0000\ ;\(#,##0.0000\)"/>
    <numFmt numFmtId="211" formatCode="#,##0\ ;\(#,##0\)"/>
    <numFmt numFmtId="212" formatCode="dd\ mmm\ yy"/>
    <numFmt numFmtId="213" formatCode="dd\ mmm\ yy\ hh:mm"/>
    <numFmt numFmtId="214" formatCode="_-* #,##0.00\ [$€-1]_-;\-* #,##0.00\ [$€-1]_-;_-* &quot;-&quot;??\ [$€-1]_-"/>
    <numFmt numFmtId="215" formatCode="#,##0,\ ;\(#,##0,\)"/>
    <numFmt numFmtId="216" formatCode="#,##0.0%;[Red]\(#,##0.0\)%;&quot;-&quot;"/>
    <numFmt numFmtId="217" formatCode="#,##0;[Red]\-#,##0;&quot;-&quot;"/>
    <numFmt numFmtId="218" formatCode="#,##0;[Red]\(#,##0\);&quot;-&quot;"/>
    <numFmt numFmtId="219" formatCode="_-* #,##0_-;\-* #,##0_-;_-* &quot;-&quot;??_-;_-@_-"/>
    <numFmt numFmtId="220" formatCode="0.0%"/>
  </numFmts>
  <fonts count="16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color indexed="12"/>
      <name val="Arial"/>
      <family val="2"/>
    </font>
    <font>
      <sz val="10"/>
      <color indexed="10"/>
      <name val="Arial"/>
      <family val="2"/>
    </font>
    <font>
      <sz val="10"/>
      <name val="Arial"/>
      <family val="2"/>
    </font>
    <font>
      <sz val="10"/>
      <color indexed="12"/>
      <name val="Arial"/>
      <family val="2"/>
    </font>
    <font>
      <b/>
      <u/>
      <sz val="10"/>
      <name val="Arial"/>
      <family val="2"/>
    </font>
    <font>
      <sz val="10"/>
      <color indexed="8"/>
      <name val="Arial"/>
      <family val="2"/>
    </font>
    <font>
      <sz val="10"/>
      <color indexed="10"/>
      <name val="Arial"/>
      <family val="2"/>
    </font>
    <font>
      <sz val="10"/>
      <color indexed="81"/>
      <name val="Tahoma"/>
      <family val="2"/>
    </font>
    <font>
      <b/>
      <sz val="10"/>
      <color indexed="81"/>
      <name val="Tahoma"/>
      <family val="2"/>
    </font>
    <font>
      <sz val="11"/>
      <color indexed="8"/>
      <name val="Calibri"/>
      <family val="2"/>
    </font>
    <font>
      <sz val="12"/>
      <name val="Times New Roman"/>
      <family val="1"/>
    </font>
    <font>
      <sz val="10"/>
      <name val="Arial"/>
      <family val="2"/>
      <charset val="177"/>
    </font>
    <font>
      <sz val="10"/>
      <name val="Arial"/>
      <family val="2"/>
      <charset val="204"/>
    </font>
    <font>
      <sz val="10"/>
      <name val="Helv"/>
      <family val="2"/>
    </font>
    <font>
      <sz val="10"/>
      <color indexed="8"/>
      <name val="Arial Narrow"/>
      <family val="2"/>
    </font>
    <font>
      <b/>
      <sz val="9"/>
      <name val="Times New Roman"/>
      <family val="1"/>
    </font>
    <font>
      <sz val="10"/>
      <name val="Arial Narrow"/>
      <family val="2"/>
    </font>
    <font>
      <b/>
      <sz val="12"/>
      <name val="Arial"/>
      <family val="2"/>
    </font>
    <font>
      <b/>
      <sz val="10"/>
      <name val="Arial"/>
      <family val="2"/>
      <charset val="162"/>
    </font>
    <font>
      <sz val="10"/>
      <name val="Arial"/>
      <family val="2"/>
      <charset val="162"/>
    </font>
    <font>
      <sz val="10"/>
      <name val="ZapfDingbats"/>
    </font>
    <font>
      <sz val="10"/>
      <name val="Helv"/>
    </font>
    <font>
      <sz val="10"/>
      <name val="MS Serif"/>
      <family val="1"/>
    </font>
    <font>
      <sz val="10"/>
      <color indexed="50"/>
      <name val="Arial"/>
      <family val="2"/>
    </font>
    <font>
      <sz val="10"/>
      <color indexed="16"/>
      <name val="MS Serif"/>
      <family val="1"/>
    </font>
    <font>
      <sz val="10"/>
      <name val="Calibri"/>
      <family val="2"/>
    </font>
    <font>
      <b/>
      <sz val="32"/>
      <name val="Helvetica"/>
    </font>
    <font>
      <b/>
      <sz val="8"/>
      <color indexed="12"/>
      <name val="Arial"/>
      <family val="2"/>
    </font>
    <font>
      <sz val="10"/>
      <name val="Helvetica"/>
    </font>
    <font>
      <sz val="10"/>
      <color indexed="18"/>
      <name val="Arial"/>
      <family val="2"/>
    </font>
    <font>
      <sz val="8"/>
      <name val="Arial"/>
      <family val="2"/>
    </font>
    <font>
      <b/>
      <sz val="10"/>
      <name val="Arial Narrow"/>
      <family val="2"/>
    </font>
    <font>
      <b/>
      <sz val="10"/>
      <name val="Calibri"/>
      <family val="2"/>
    </font>
    <font>
      <b/>
      <u/>
      <sz val="16"/>
      <color indexed="10"/>
      <name val="Palatino"/>
      <family val="1"/>
    </font>
    <font>
      <b/>
      <sz val="15"/>
      <color indexed="56"/>
      <name val="Arial"/>
      <family val="2"/>
    </font>
    <font>
      <u/>
      <sz val="10"/>
      <color indexed="12"/>
      <name val="Arial"/>
      <family val="2"/>
      <charset val="238"/>
    </font>
    <font>
      <u/>
      <sz val="11"/>
      <color indexed="12"/>
      <name val="Calibri"/>
      <family val="2"/>
    </font>
    <font>
      <sz val="10"/>
      <color indexed="12"/>
      <name val="Times New Roman"/>
      <family val="1"/>
    </font>
    <font>
      <b/>
      <sz val="18"/>
      <name val="Helvetica"/>
    </font>
    <font>
      <sz val="10"/>
      <name val="Times New Roman"/>
      <family val="1"/>
    </font>
    <font>
      <sz val="14"/>
      <name val="Helvetica"/>
    </font>
    <font>
      <sz val="10"/>
      <name val="Geneva"/>
    </font>
    <font>
      <b/>
      <i/>
      <sz val="16"/>
      <name val="Helv"/>
    </font>
    <font>
      <sz val="12"/>
      <name val="Arial"/>
      <family val="2"/>
    </font>
    <font>
      <sz val="9"/>
      <color indexed="8"/>
      <name val="Arial"/>
      <family val="2"/>
    </font>
    <font>
      <sz val="9"/>
      <name val="Frutiger 45 Light"/>
      <family val="2"/>
    </font>
    <font>
      <b/>
      <sz val="10"/>
      <color indexed="63"/>
      <name val="Tahoma"/>
      <family val="2"/>
    </font>
    <font>
      <b/>
      <sz val="10"/>
      <color indexed="44"/>
      <name val="Tahoma"/>
      <family val="2"/>
    </font>
    <font>
      <b/>
      <sz val="10"/>
      <color indexed="8"/>
      <name val="Tahoma"/>
      <family val="2"/>
    </font>
    <font>
      <sz val="10"/>
      <color indexed="8"/>
      <name val="Tahoma"/>
      <family val="2"/>
    </font>
    <font>
      <sz val="10"/>
      <color indexed="63"/>
      <name val="Tahoma"/>
      <family val="2"/>
    </font>
    <font>
      <b/>
      <sz val="12"/>
      <color indexed="63"/>
      <name val="Tahoma"/>
      <family val="2"/>
    </font>
    <font>
      <sz val="10"/>
      <name val="Tahoma"/>
      <family val="2"/>
    </font>
    <font>
      <sz val="10"/>
      <color indexed="39"/>
      <name val="Arial"/>
      <family val="2"/>
    </font>
    <font>
      <sz val="19"/>
      <color indexed="63"/>
      <name val="Tahoma"/>
      <family val="2"/>
    </font>
    <font>
      <sz val="10"/>
      <color indexed="10"/>
      <name val="Tahoma"/>
      <family val="2"/>
    </font>
    <font>
      <sz val="8"/>
      <name val="Helvetica"/>
    </font>
    <font>
      <b/>
      <sz val="8"/>
      <color indexed="8"/>
      <name val="Helv"/>
    </font>
    <font>
      <sz val="12"/>
      <name val="Technical"/>
    </font>
    <font>
      <sz val="10"/>
      <name val="Arial Tur"/>
      <charset val="162"/>
    </font>
    <font>
      <sz val="10"/>
      <name val="Arial Cyr"/>
      <family val="2"/>
      <charset val="204"/>
    </font>
    <font>
      <sz val="12"/>
      <name val="新細明體"/>
      <family val="1"/>
      <charset val="136"/>
    </font>
    <font>
      <sz val="12"/>
      <name val="宋体"/>
      <charset val="134"/>
    </font>
    <font>
      <sz val="10"/>
      <color rgb="FFFF0000"/>
      <name val="Arial"/>
      <family val="2"/>
    </font>
    <font>
      <i/>
      <sz val="10"/>
      <name val="Arial"/>
      <family val="2"/>
    </font>
    <font>
      <sz val="10"/>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indexed="9"/>
      <name val="Arial"/>
      <family val="2"/>
    </font>
    <font>
      <b/>
      <sz val="14"/>
      <color indexed="9"/>
      <name val="Verdana"/>
      <family val="2"/>
    </font>
    <font>
      <sz val="10"/>
      <name val="Verdana"/>
      <family val="2"/>
    </font>
    <font>
      <b/>
      <sz val="12"/>
      <color indexed="9"/>
      <name val="Arial"/>
      <family val="2"/>
    </font>
    <font>
      <b/>
      <sz val="10"/>
      <color indexed="9"/>
      <name val="Arial"/>
      <family val="2"/>
    </font>
    <font>
      <sz val="12"/>
      <name val="Verdana"/>
      <family val="2"/>
    </font>
    <font>
      <sz val="10"/>
      <color indexed="8"/>
      <name val="Arial"/>
      <family val="2"/>
    </font>
    <font>
      <sz val="10"/>
      <color indexed="56"/>
      <name val="Arial"/>
      <family val="2"/>
    </font>
    <font>
      <sz val="10"/>
      <color indexed="58"/>
      <name val="Arial"/>
      <family val="2"/>
    </font>
    <font>
      <sz val="10"/>
      <color indexed="60"/>
      <name val="Arial"/>
      <family val="2"/>
    </font>
    <font>
      <b/>
      <sz val="10"/>
      <name val="Arial"/>
      <family val="2"/>
    </font>
    <font>
      <b/>
      <sz val="14"/>
      <color indexed="28"/>
      <name val="Verdana"/>
      <family val="2"/>
    </font>
    <font>
      <b/>
      <sz val="14"/>
      <color theme="3"/>
      <name val="Verdana"/>
      <family val="2"/>
    </font>
    <font>
      <b/>
      <sz val="11"/>
      <color theme="1"/>
      <name val="Arial"/>
      <family val="2"/>
    </font>
    <font>
      <b/>
      <vertAlign val="superscript"/>
      <sz val="11"/>
      <color theme="1"/>
      <name val="Arial"/>
      <family val="2"/>
    </font>
    <font>
      <sz val="11"/>
      <color theme="1"/>
      <name val="Arial"/>
      <family val="2"/>
    </font>
    <font>
      <vertAlign val="superscript"/>
      <sz val="11"/>
      <color theme="1"/>
      <name val="Arial"/>
      <family val="2"/>
    </font>
    <font>
      <i/>
      <vertAlign val="superscript"/>
      <sz val="8"/>
      <color theme="1"/>
      <name val="Arial"/>
      <family val="2"/>
    </font>
    <font>
      <i/>
      <sz val="8"/>
      <color theme="1"/>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3"/>
      <color indexed="56"/>
      <name val="Arial"/>
      <family val="2"/>
    </font>
    <font>
      <b/>
      <sz val="11"/>
      <color indexed="56"/>
      <name val="Arial"/>
      <family val="2"/>
    </font>
    <font>
      <b/>
      <sz val="10"/>
      <color indexed="14"/>
      <name val="Times New Roman"/>
      <family val="1"/>
    </font>
    <font>
      <sz val="10"/>
      <color indexed="52"/>
      <name val="Arial"/>
      <family val="2"/>
    </font>
    <font>
      <b/>
      <sz val="10"/>
      <color indexed="63"/>
      <name val="Arial"/>
      <family val="2"/>
    </font>
    <font>
      <b/>
      <sz val="18"/>
      <color indexed="56"/>
      <name val="Cambria"/>
      <family val="2"/>
    </font>
    <font>
      <b/>
      <sz val="10"/>
      <color indexed="8"/>
      <name val="Arial"/>
      <family val="2"/>
    </font>
    <font>
      <b/>
      <sz val="14"/>
      <color indexed="28"/>
      <name val="Times New Roman"/>
      <family val="1"/>
    </font>
    <font>
      <b/>
      <sz val="14"/>
      <color indexed="26"/>
      <name val="Verdana"/>
      <family val="2"/>
    </font>
    <font>
      <b/>
      <sz val="11"/>
      <color rgb="FF0070C0"/>
      <name val="Arial"/>
      <family val="2"/>
    </font>
    <font>
      <b/>
      <sz val="10"/>
      <color rgb="FFFF0000"/>
      <name val="Arial"/>
      <family val="2"/>
    </font>
    <font>
      <i/>
      <sz val="8"/>
      <color indexed="8"/>
      <name val="Arial"/>
      <family val="2"/>
    </font>
    <font>
      <sz val="9"/>
      <color indexed="81"/>
      <name val="Tahoma"/>
      <family val="2"/>
    </font>
    <font>
      <i/>
      <vertAlign val="superscript"/>
      <sz val="8"/>
      <color indexed="8"/>
      <name val="Arial"/>
      <family val="2"/>
    </font>
    <font>
      <sz val="11"/>
      <color rgb="FF000000"/>
      <name val="Calibri"/>
      <family val="2"/>
      <scheme val="minor"/>
    </font>
    <font>
      <b/>
      <sz val="11"/>
      <name val="Arial"/>
      <family val="2"/>
    </font>
    <font>
      <i/>
      <sz val="11"/>
      <color theme="1"/>
      <name val="Arial"/>
      <family val="2"/>
    </font>
    <font>
      <i/>
      <sz val="11"/>
      <color theme="1"/>
      <name val="Calibri"/>
      <family val="2"/>
      <scheme val="minor"/>
    </font>
    <font>
      <i/>
      <vertAlign val="superscript"/>
      <sz val="11"/>
      <color theme="1"/>
      <name val="Arial"/>
      <family val="2"/>
    </font>
    <font>
      <sz val="8"/>
      <color indexed="8"/>
      <name val="Arial"/>
      <family val="2"/>
    </font>
    <font>
      <i/>
      <vertAlign val="superscript"/>
      <sz val="8"/>
      <name val="Arial"/>
      <family val="2"/>
    </font>
    <font>
      <i/>
      <sz val="8"/>
      <name val="Arial"/>
      <family val="2"/>
    </font>
    <font>
      <sz val="11"/>
      <name val="Calibri"/>
      <family val="2"/>
      <scheme val="minor"/>
    </font>
    <font>
      <sz val="11"/>
      <name val="Arial"/>
      <family val="2"/>
    </font>
    <font>
      <vertAlign val="superscript"/>
      <sz val="11"/>
      <name val="Arial"/>
      <family val="2"/>
    </font>
    <font>
      <i/>
      <sz val="11"/>
      <name val="Arial"/>
      <family val="2"/>
    </font>
    <font>
      <b/>
      <vertAlign val="superscript"/>
      <sz val="11"/>
      <name val="Arial"/>
      <family val="2"/>
    </font>
    <font>
      <i/>
      <vertAlign val="superscript"/>
      <sz val="8"/>
      <color rgb="FF000000"/>
      <name val="Arial"/>
      <family val="2"/>
    </font>
    <font>
      <i/>
      <vertAlign val="superscript"/>
      <sz val="11"/>
      <name val="Arial"/>
      <family val="2"/>
    </font>
    <font>
      <i/>
      <sz val="10"/>
      <color theme="1"/>
      <name val="Calibri"/>
      <family val="2"/>
      <scheme val="minor"/>
    </font>
    <font>
      <sz val="11"/>
      <color rgb="FFFF0000"/>
      <name val="Arial"/>
      <family val="2"/>
    </font>
  </fonts>
  <fills count="103">
    <fill>
      <patternFill patternType="none"/>
    </fill>
    <fill>
      <patternFill patternType="gray125"/>
    </fill>
    <fill>
      <patternFill patternType="solid">
        <fgColor indexed="42"/>
        <bgColor indexed="64"/>
      </patternFill>
    </fill>
    <fill>
      <patternFill patternType="solid">
        <fgColor indexed="45"/>
      </patternFill>
    </fill>
    <fill>
      <patternFill patternType="solid">
        <fgColor indexed="11"/>
      </patternFill>
    </fill>
    <fill>
      <patternFill patternType="solid">
        <fgColor indexed="43"/>
        <bgColor indexed="64"/>
      </patternFill>
    </fill>
    <fill>
      <patternFill patternType="solid">
        <fgColor indexed="44"/>
        <bgColor indexed="64"/>
      </patternFill>
    </fill>
    <fill>
      <patternFill patternType="solid">
        <fgColor indexed="26"/>
        <bgColor indexed="26"/>
      </patternFill>
    </fill>
    <fill>
      <patternFill patternType="solid">
        <fgColor indexed="55"/>
      </patternFill>
    </fill>
    <fill>
      <patternFill patternType="solid">
        <fgColor indexed="14"/>
        <bgColor indexed="64"/>
      </patternFill>
    </fill>
    <fill>
      <patternFill patternType="solid">
        <fgColor indexed="10"/>
        <bgColor indexed="64"/>
      </patternFill>
    </fill>
    <fill>
      <patternFill patternType="solid">
        <fgColor indexed="43"/>
      </patternFill>
    </fill>
    <fill>
      <patternFill patternType="solid">
        <fgColor indexed="50"/>
        <bgColor indexed="64"/>
      </patternFill>
    </fill>
    <fill>
      <patternFill patternType="solid">
        <fgColor indexed="22"/>
        <bgColor indexed="64"/>
      </patternFill>
    </fill>
    <fill>
      <patternFill patternType="gray0625">
        <fgColor indexed="23"/>
        <bgColor indexed="9"/>
      </patternFill>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indexed="41"/>
        <bgColor indexed="64"/>
      </patternFill>
    </fill>
    <fill>
      <patternFill patternType="solid">
        <fgColor indexed="45"/>
        <bgColor indexed="64"/>
      </patternFill>
    </fill>
    <fill>
      <patternFill patternType="solid">
        <fgColor indexed="29"/>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11"/>
        <bgColor indexed="64"/>
      </patternFill>
    </fill>
    <fill>
      <patternFill patternType="lightUp">
        <fgColor indexed="22"/>
        <bgColor indexed="46"/>
      </patternFill>
    </fill>
    <fill>
      <patternFill patternType="solid">
        <fgColor indexed="61"/>
        <bgColor indexed="64"/>
      </patternFill>
    </fill>
    <fill>
      <patternFill patternType="solid">
        <fgColor indexed="55"/>
        <bgColor indexed="64"/>
      </patternFill>
    </fill>
    <fill>
      <patternFill patternType="solid">
        <fgColor indexed="46"/>
        <bgColor indexed="64"/>
      </patternFill>
    </fill>
    <fill>
      <patternFill patternType="solid">
        <fgColor indexed="41"/>
      </patternFill>
    </fill>
    <fill>
      <patternFill patternType="solid">
        <fgColor indexed="20"/>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9"/>
        <bgColor indexed="64"/>
      </patternFill>
    </fill>
    <fill>
      <patternFill patternType="solid">
        <fgColor indexed="48"/>
        <bgColor indexed="64"/>
      </patternFill>
    </fill>
    <fill>
      <patternFill patternType="solid">
        <fgColor theme="3"/>
        <bgColor indexed="64"/>
      </patternFill>
    </fill>
    <fill>
      <patternFill patternType="solid">
        <fgColor indexed="39"/>
        <bgColor indexed="64"/>
      </patternFill>
    </fill>
    <fill>
      <patternFill patternType="solid">
        <fgColor indexed="16"/>
        <bgColor indexed="64"/>
      </patternFill>
    </fill>
    <fill>
      <patternFill patternType="solid">
        <fgColor indexed="19"/>
        <bgColor indexed="64"/>
      </patternFill>
    </fill>
    <fill>
      <patternFill patternType="solid">
        <fgColor indexed="17"/>
        <bgColor indexed="64"/>
      </patternFill>
    </fill>
    <fill>
      <patternFill patternType="solid">
        <fgColor indexed="21"/>
        <bgColor indexed="64"/>
      </patternFill>
    </fill>
    <fill>
      <patternFill patternType="solid">
        <fgColor indexed="12"/>
        <bgColor indexed="64"/>
      </patternFill>
    </fill>
    <fill>
      <patternFill patternType="solid">
        <fgColor indexed="54"/>
        <bgColor indexed="64"/>
      </patternFill>
    </fill>
    <fill>
      <patternFill patternType="solid">
        <fgColor indexed="23"/>
        <bgColor indexed="64"/>
      </patternFill>
    </fill>
    <fill>
      <patternFill patternType="solid">
        <fgColor indexed="25"/>
        <bgColor indexed="64"/>
      </patternFill>
    </fill>
    <fill>
      <patternFill patternType="solid">
        <fgColor indexed="59"/>
        <bgColor indexed="64"/>
      </patternFill>
    </fill>
    <fill>
      <patternFill patternType="solid">
        <fgColor indexed="40"/>
        <bgColor indexed="64"/>
      </patternFill>
    </fill>
    <fill>
      <patternFill patternType="solid">
        <fgColor indexed="8"/>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1"/>
        <bgColor indexed="9"/>
      </patternFill>
    </fill>
    <fill>
      <patternFill patternType="solid">
        <fgColor indexed="43"/>
        <bgColor indexed="26"/>
      </patternFill>
    </fill>
    <fill>
      <patternFill patternType="solid">
        <fgColor indexed="26"/>
        <bgColor indexed="41"/>
      </patternFill>
    </fill>
  </fills>
  <borders count="59">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style="hair">
        <color indexed="12"/>
      </left>
      <right style="hair">
        <color indexed="12"/>
      </right>
      <top style="hair">
        <color indexed="12"/>
      </top>
      <bottom style="hair">
        <color indexed="12"/>
      </bottom>
      <diagonal/>
    </border>
    <border>
      <left style="thin">
        <color indexed="22"/>
      </left>
      <right style="thin">
        <color indexed="22"/>
      </right>
      <top style="thin">
        <color indexed="22"/>
      </top>
      <bottom style="thin">
        <color indexed="22"/>
      </bottom>
      <diagonal/>
    </border>
    <border>
      <left style="thin">
        <color indexed="40"/>
      </left>
      <right style="thin">
        <color indexed="40"/>
      </right>
      <top style="thin">
        <color indexed="40"/>
      </top>
      <bottom style="thin">
        <color indexed="40"/>
      </bottom>
      <diagonal/>
    </border>
    <border>
      <left style="thin">
        <color indexed="44"/>
      </left>
      <right style="thin">
        <color indexed="44"/>
      </right>
      <top style="thin">
        <color indexed="44"/>
      </top>
      <bottom style="thin">
        <color indexed="44"/>
      </bottom>
      <diagonal/>
    </border>
    <border>
      <left style="thin">
        <color indexed="53"/>
      </left>
      <right style="thin">
        <color indexed="53"/>
      </right>
      <top style="thin">
        <color indexed="53"/>
      </top>
      <bottom style="thin">
        <color indexed="53"/>
      </bottom>
      <diagonal/>
    </border>
    <border>
      <left style="thin">
        <color indexed="10"/>
      </left>
      <right style="thin">
        <color indexed="10"/>
      </right>
      <top style="thin">
        <color indexed="10"/>
      </top>
      <bottom style="thin">
        <color indexed="10"/>
      </bottom>
      <diagonal/>
    </border>
    <border>
      <left style="thin">
        <color indexed="51"/>
      </left>
      <right style="thin">
        <color indexed="51"/>
      </right>
      <top style="thin">
        <color indexed="51"/>
      </top>
      <bottom style="thin">
        <color indexed="51"/>
      </bottom>
      <diagonal/>
    </border>
    <border>
      <left style="thin">
        <color indexed="52"/>
      </left>
      <right style="thin">
        <color indexed="52"/>
      </right>
      <top style="thin">
        <color indexed="52"/>
      </top>
      <bottom style="thin">
        <color indexed="52"/>
      </bottom>
      <diagonal/>
    </border>
    <border>
      <left style="thin">
        <color indexed="17"/>
      </left>
      <right style="thin">
        <color indexed="17"/>
      </right>
      <top style="thin">
        <color indexed="17"/>
      </top>
      <bottom style="thin">
        <color indexed="17"/>
      </bottom>
      <diagonal/>
    </border>
    <border>
      <left style="thin">
        <color indexed="57"/>
      </left>
      <right style="thin">
        <color indexed="57"/>
      </right>
      <top style="thin">
        <color indexed="57"/>
      </top>
      <bottom style="thin">
        <color indexed="57"/>
      </bottom>
      <diagonal/>
    </border>
    <border>
      <left style="thin">
        <color indexed="46"/>
      </left>
      <right style="thin">
        <color indexed="22"/>
      </right>
      <top style="thin">
        <color indexed="46"/>
      </top>
      <bottom style="thin">
        <color indexed="22"/>
      </bottom>
      <diagonal/>
    </border>
    <border>
      <left style="thin">
        <color indexed="61"/>
      </left>
      <right style="thin">
        <color indexed="61"/>
      </right>
      <top style="thin">
        <color indexed="61"/>
      </top>
      <bottom style="thin">
        <color indexed="61"/>
      </bottom>
      <diagonal/>
    </border>
    <border>
      <left style="thin">
        <color indexed="22"/>
      </left>
      <right style="thin">
        <color indexed="23"/>
      </right>
      <top style="thin">
        <color indexed="22"/>
      </top>
      <bottom style="thin">
        <color indexed="23"/>
      </bottom>
      <diagonal/>
    </border>
    <border>
      <left style="thin">
        <color indexed="20"/>
      </left>
      <right style="thin">
        <color indexed="23"/>
      </right>
      <top style="thin">
        <color indexed="20"/>
      </top>
      <bottom style="thin">
        <color indexed="23"/>
      </bottom>
      <diagonal/>
    </border>
    <border>
      <left style="thin">
        <color indexed="61"/>
      </left>
      <right style="thin">
        <color indexed="55"/>
      </right>
      <top style="thin">
        <color indexed="61"/>
      </top>
      <bottom style="thin">
        <color indexed="55"/>
      </bottom>
      <diagonal/>
    </border>
    <border>
      <left style="thin">
        <color indexed="9"/>
      </left>
      <right style="thin">
        <color indexed="22"/>
      </right>
      <top style="thin">
        <color indexed="9"/>
      </top>
      <bottom style="thin">
        <color indexed="22"/>
      </bottom>
      <diagonal/>
    </border>
    <border>
      <left style="thin">
        <color indexed="9"/>
      </left>
      <right style="thin">
        <color indexed="61"/>
      </right>
      <top style="thin">
        <color indexed="9"/>
      </top>
      <bottom style="thin">
        <color indexed="61"/>
      </bottom>
      <diagonal/>
    </border>
    <border>
      <left style="thin">
        <color indexed="48"/>
      </left>
      <right style="thin">
        <color indexed="48"/>
      </right>
      <top style="thin">
        <color indexed="48"/>
      </top>
      <bottom style="thin">
        <color indexed="48"/>
      </bottom>
      <diagonal/>
    </border>
    <border>
      <left style="thin">
        <color indexed="46"/>
      </left>
      <right style="thin">
        <color indexed="55"/>
      </right>
      <top style="thin">
        <color indexed="46"/>
      </top>
      <bottom style="thin">
        <color indexed="55"/>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diagonal/>
    </border>
    <border>
      <left style="thin">
        <color indexed="22"/>
      </left>
      <right style="thin">
        <color indexed="22"/>
      </right>
      <top/>
      <bottom/>
      <diagonal/>
    </border>
    <border>
      <left/>
      <right/>
      <top style="hair">
        <color indexed="46"/>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medium">
        <color indexed="64"/>
      </bottom>
      <diagonal/>
    </border>
    <border>
      <left/>
      <right/>
      <top style="medium">
        <color indexed="64"/>
      </top>
      <bottom/>
      <diagonal/>
    </border>
  </borders>
  <cellStyleXfs count="847">
    <xf numFmtId="0" fontId="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27" fillId="0" borderId="0"/>
    <xf numFmtId="0" fontId="27" fillId="0" borderId="0"/>
    <xf numFmtId="0" fontId="27" fillId="0" borderId="0"/>
    <xf numFmtId="0" fontId="27" fillId="0" borderId="0"/>
    <xf numFmtId="0" fontId="36" fillId="0" borderId="0"/>
    <xf numFmtId="0" fontId="27" fillId="0" borderId="0"/>
    <xf numFmtId="0" fontId="27" fillId="0" borderId="0"/>
    <xf numFmtId="0" fontId="27" fillId="0" borderId="0"/>
    <xf numFmtId="0" fontId="27" fillId="0" borderId="0"/>
    <xf numFmtId="0" fontId="36" fillId="0" borderId="0"/>
    <xf numFmtId="0" fontId="27" fillId="0" borderId="0"/>
    <xf numFmtId="0" fontId="27" fillId="0" borderId="0"/>
    <xf numFmtId="0" fontId="27" fillId="0" borderId="0"/>
    <xf numFmtId="0" fontId="27"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5" fillId="0" borderId="0"/>
    <xf numFmtId="0" fontId="35" fillId="0" borderId="0"/>
    <xf numFmtId="0" fontId="35" fillId="0" borderId="0"/>
    <xf numFmtId="0" fontId="35" fillId="0" borderId="0"/>
    <xf numFmtId="3" fontId="37" fillId="0" borderId="0">
      <alignment horizontal="center"/>
    </xf>
    <xf numFmtId="0" fontId="36" fillId="0" borderId="0"/>
    <xf numFmtId="0" fontId="27" fillId="0" borderId="0"/>
    <xf numFmtId="0" fontId="27" fillId="0" borderId="0"/>
    <xf numFmtId="0" fontId="27" fillId="0" borderId="0"/>
    <xf numFmtId="0" fontId="27" fillId="0" borderId="0"/>
    <xf numFmtId="3" fontId="37" fillId="0" borderId="0">
      <alignment horizont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5" fillId="0" borderId="0"/>
    <xf numFmtId="9" fontId="27" fillId="2" borderId="0"/>
    <xf numFmtId="0" fontId="27" fillId="0" borderId="0"/>
    <xf numFmtId="0" fontId="27" fillId="0" borderId="0"/>
    <xf numFmtId="0" fontId="27" fillId="0" borderId="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91" fillId="46" borderId="0" applyNumberFormat="0" applyBorder="0" applyAlignment="0" applyProtection="0"/>
    <xf numFmtId="0" fontId="91" fillId="47" borderId="0" applyNumberFormat="0" applyBorder="0" applyAlignment="0" applyProtection="0"/>
    <xf numFmtId="0" fontId="91" fillId="48" borderId="0" applyNumberFormat="0" applyBorder="0" applyAlignment="0" applyProtection="0"/>
    <xf numFmtId="0" fontId="91" fillId="49" borderId="0" applyNumberFormat="0" applyBorder="0" applyAlignment="0" applyProtection="0"/>
    <xf numFmtId="0" fontId="91" fillId="50" borderId="0" applyNumberFormat="0" applyBorder="0" applyAlignment="0" applyProtection="0"/>
    <xf numFmtId="0" fontId="91" fillId="51" borderId="0" applyNumberFormat="0" applyBorder="0" applyAlignment="0" applyProtection="0"/>
    <xf numFmtId="0" fontId="38" fillId="0" borderId="0"/>
    <xf numFmtId="165" fontId="27" fillId="0" borderId="0" applyFont="0" applyFill="0" applyBorder="0" applyAlignment="0" applyProtection="0"/>
    <xf numFmtId="166" fontId="27" fillId="0" borderId="0" applyFont="0" applyFill="0" applyBorder="0" applyAlignment="0" applyProtection="0"/>
    <xf numFmtId="0" fontId="91" fillId="52" borderId="0" applyNumberFormat="0" applyBorder="0" applyAlignment="0" applyProtection="0"/>
    <xf numFmtId="0" fontId="91" fillId="53" borderId="0" applyNumberFormat="0" applyBorder="0" applyAlignment="0" applyProtection="0"/>
    <xf numFmtId="0" fontId="91" fillId="54" borderId="0" applyNumberFormat="0" applyBorder="0" applyAlignment="0" applyProtection="0"/>
    <xf numFmtId="0" fontId="91" fillId="55" borderId="0" applyNumberFormat="0" applyBorder="0" applyAlignment="0" applyProtection="0"/>
    <xf numFmtId="0" fontId="91" fillId="56" borderId="0" applyNumberFormat="0" applyBorder="0" applyAlignment="0" applyProtection="0"/>
    <xf numFmtId="0" fontId="91" fillId="57" borderId="0" applyNumberFormat="0" applyBorder="0" applyAlignment="0" applyProtection="0"/>
    <xf numFmtId="0" fontId="39" fillId="0" borderId="0">
      <alignment horizontal="center"/>
    </xf>
    <xf numFmtId="167" fontId="40" fillId="0" borderId="0" applyFont="0" applyBorder="0" applyAlignment="0">
      <alignment horizontal="left"/>
    </xf>
    <xf numFmtId="168" fontId="28" fillId="5" borderId="1">
      <alignment horizontal="center"/>
      <protection locked="0"/>
    </xf>
    <xf numFmtId="0" fontId="92" fillId="58" borderId="0" applyNumberFormat="0" applyBorder="0" applyAlignment="0" applyProtection="0"/>
    <xf numFmtId="49" fontId="41" fillId="5" borderId="2">
      <alignment horizontal="center"/>
    </xf>
    <xf numFmtId="14" fontId="42" fillId="6" borderId="0" applyFont="0" applyFill="0" applyBorder="0" applyAlignment="0" applyProtection="0"/>
    <xf numFmtId="0" fontId="42" fillId="6" borderId="0" applyFont="0" applyAlignment="0"/>
    <xf numFmtId="169" fontId="28" fillId="5" borderId="2" applyAlignment="0" applyProtection="0"/>
    <xf numFmtId="170" fontId="28" fillId="5" borderId="2" applyAlignment="0" applyProtection="0"/>
    <xf numFmtId="171" fontId="42" fillId="6" borderId="0" applyFont="0" applyFill="0" applyBorder="0" applyAlignment="0" applyProtection="0"/>
    <xf numFmtId="172" fontId="27" fillId="0" borderId="0" applyFont="0" applyFill="0" applyBorder="0" applyAlignment="0" applyProtection="0">
      <alignment horizontal="center"/>
    </xf>
    <xf numFmtId="173" fontId="27" fillId="0" borderId="0" applyFont="0" applyFill="0" applyBorder="0" applyAlignment="0" applyProtection="0"/>
    <xf numFmtId="170" fontId="42" fillId="6" borderId="0" applyFont="0" applyFill="0" applyBorder="0" applyAlignment="0" applyProtection="0"/>
    <xf numFmtId="174" fontId="27" fillId="0" borderId="0" applyFont="0" applyFill="0" applyBorder="0" applyAlignment="0" applyProtection="0"/>
    <xf numFmtId="38" fontId="27" fillId="7" borderId="2">
      <protection locked="0"/>
    </xf>
    <xf numFmtId="49" fontId="27" fillId="7" borderId="2">
      <alignment horizontal="left"/>
      <protection locked="0"/>
    </xf>
    <xf numFmtId="38" fontId="27" fillId="0" borderId="2"/>
    <xf numFmtId="38" fontId="43" fillId="0" borderId="2"/>
    <xf numFmtId="0" fontId="43" fillId="0" borderId="2" applyNumberFormat="0">
      <alignment horizontal="center"/>
    </xf>
    <xf numFmtId="0" fontId="44" fillId="0" borderId="2" applyNumberFormat="0"/>
    <xf numFmtId="0" fontId="43" fillId="0" borderId="2" applyNumberFormat="0"/>
    <xf numFmtId="0" fontId="44" fillId="0" borderId="2" applyNumberFormat="0">
      <alignment horizontal="right"/>
    </xf>
    <xf numFmtId="0" fontId="45" fillId="0" borderId="0"/>
    <xf numFmtId="175" fontId="27" fillId="0" borderId="0" applyFill="0" applyBorder="0" applyAlignment="0"/>
    <xf numFmtId="176" fontId="46" fillId="0" borderId="0" applyFill="0" applyBorder="0" applyAlignment="0"/>
    <xf numFmtId="177" fontId="27" fillId="0" borderId="0" applyFill="0" applyBorder="0" applyAlignment="0"/>
    <xf numFmtId="0" fontId="27" fillId="0" borderId="0" applyFill="0" applyBorder="0" applyAlignment="0"/>
    <xf numFmtId="0" fontId="27" fillId="0" borderId="0" applyFill="0" applyBorder="0" applyAlignment="0"/>
    <xf numFmtId="178" fontId="46" fillId="0" borderId="0" applyFill="0" applyBorder="0" applyAlignment="0"/>
    <xf numFmtId="179" fontId="27" fillId="0" borderId="0" applyFill="0" applyBorder="0" applyAlignment="0"/>
    <xf numFmtId="176" fontId="46" fillId="0" borderId="0" applyFill="0" applyBorder="0" applyAlignment="0"/>
    <xf numFmtId="49" fontId="41" fillId="2" borderId="2">
      <alignment horizontal="center"/>
    </xf>
    <xf numFmtId="0" fontId="93" fillId="59" borderId="33" applyNumberFormat="0" applyAlignment="0" applyProtection="0"/>
    <xf numFmtId="0" fontId="94" fillId="60" borderId="34" applyNumberFormat="0" applyAlignment="0" applyProtection="0"/>
    <xf numFmtId="178" fontId="4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47" fillId="0" borderId="0" applyNumberFormat="0" applyAlignment="0">
      <alignment horizontal="left"/>
    </xf>
    <xf numFmtId="176" fontId="46" fillId="0" borderId="0" applyFont="0" applyFill="0" applyBorder="0" applyAlignment="0" applyProtection="0"/>
    <xf numFmtId="38" fontId="48" fillId="5" borderId="3"/>
    <xf numFmtId="180" fontId="27" fillId="0" borderId="0" applyFont="0" applyFill="0" applyBorder="0" applyAlignment="0" applyProtection="0"/>
    <xf numFmtId="14" fontId="30" fillId="0" borderId="0" applyFill="0" applyBorder="0" applyAlignment="0"/>
    <xf numFmtId="180" fontId="27" fillId="0" borderId="0" applyFill="0" applyBorder="0" applyAlignment="0" applyProtection="0"/>
    <xf numFmtId="181" fontId="27" fillId="9" borderId="0" applyNumberFormat="0" applyFont="0" applyBorder="0" applyAlignment="0" applyProtection="0"/>
    <xf numFmtId="178" fontId="46" fillId="0" borderId="0" applyFill="0" applyBorder="0" applyAlignment="0"/>
    <xf numFmtId="176" fontId="46" fillId="0" borderId="0" applyFill="0" applyBorder="0" applyAlignment="0"/>
    <xf numFmtId="178" fontId="46" fillId="0" borderId="0" applyFill="0" applyBorder="0" applyAlignment="0"/>
    <xf numFmtId="179" fontId="27" fillId="0" borderId="0" applyFill="0" applyBorder="0" applyAlignment="0"/>
    <xf numFmtId="176" fontId="46" fillId="0" borderId="0" applyFill="0" applyBorder="0" applyAlignment="0"/>
    <xf numFmtId="0" fontId="49" fillId="0" borderId="0" applyNumberFormat="0" applyAlignment="0">
      <alignment horizontal="left"/>
    </xf>
    <xf numFmtId="0" fontId="50" fillId="10" borderId="0">
      <alignment horizontal="center" wrapText="1"/>
    </xf>
    <xf numFmtId="182" fontId="27" fillId="0" borderId="0" applyFont="0" applyFill="0" applyBorder="0" applyAlignment="0" applyProtection="0"/>
    <xf numFmtId="0" fontId="95" fillId="0" borderId="0" applyNumberFormat="0" applyFill="0" applyBorder="0" applyAlignment="0" applyProtection="0"/>
    <xf numFmtId="0" fontId="51" fillId="0" borderId="0" applyNumberFormat="0" applyFill="0" applyBorder="0" applyAlignment="0" applyProtection="0"/>
    <xf numFmtId="0" fontId="35" fillId="0" borderId="0" applyNumberFormat="0" applyFill="0" applyBorder="0" applyAlignment="0" applyProtection="0"/>
    <xf numFmtId="0" fontId="35" fillId="8" borderId="0" applyNumberFormat="0" applyFont="0" applyBorder="0" applyAlignment="0" applyProtection="0"/>
    <xf numFmtId="183" fontId="52" fillId="0" borderId="0" applyFill="0" applyBorder="0">
      <alignment horizontal="right"/>
    </xf>
    <xf numFmtId="0" fontId="35" fillId="3" borderId="0" applyNumberFormat="0" applyFont="0" applyBorder="0" applyAlignment="0" applyProtection="0"/>
    <xf numFmtId="164" fontId="28" fillId="11" borderId="1" applyAlignment="0">
      <protection locked="0"/>
    </xf>
    <xf numFmtId="184" fontId="30" fillId="0" borderId="0" applyFill="0" applyBorder="0" applyAlignment="0" applyProtection="0"/>
    <xf numFmtId="0" fontId="35" fillId="0" borderId="4" applyNumberFormat="0" applyFont="0" applyAlignment="0" applyProtection="0"/>
    <xf numFmtId="0" fontId="35" fillId="4" borderId="0" applyNumberFormat="0" applyFont="0" applyBorder="0" applyAlignment="0" applyProtection="0"/>
    <xf numFmtId="185" fontId="27" fillId="0" borderId="0" applyFont="0" applyFill="0" applyBorder="0" applyAlignment="0" applyProtection="0"/>
    <xf numFmtId="0" fontId="53" fillId="0" borderId="0" applyNumberFormat="0" applyFill="0" applyBorder="0" applyAlignment="0" applyProtection="0"/>
    <xf numFmtId="181" fontId="54" fillId="0" borderId="0" applyNumberFormat="0" applyFill="0" applyBorder="0" applyAlignment="0" applyProtection="0"/>
    <xf numFmtId="0" fontId="41" fillId="12" borderId="0">
      <alignment horizontal="center"/>
    </xf>
    <xf numFmtId="0" fontId="24" fillId="6" borderId="0" applyFont="0" applyFill="0" applyBorder="0" applyAlignment="0" applyProtection="0"/>
    <xf numFmtId="0" fontId="96" fillId="61" borderId="0" applyNumberFormat="0" applyBorder="0" applyAlignment="0" applyProtection="0"/>
    <xf numFmtId="38" fontId="55" fillId="13" borderId="0" applyNumberFormat="0" applyBorder="0" applyAlignment="0" applyProtection="0"/>
    <xf numFmtId="0" fontId="56" fillId="0" borderId="0">
      <alignment horizontal="center" wrapText="1"/>
    </xf>
    <xf numFmtId="0" fontId="42" fillId="0" borderId="5" applyNumberFormat="0" applyAlignment="0" applyProtection="0">
      <alignment horizontal="left" vertical="center"/>
    </xf>
    <xf numFmtId="0" fontId="42" fillId="0" borderId="6">
      <alignment horizontal="left" vertical="center"/>
    </xf>
    <xf numFmtId="49" fontId="57" fillId="0" borderId="0">
      <alignment horizontal="left"/>
    </xf>
    <xf numFmtId="0" fontId="58" fillId="14" borderId="0"/>
    <xf numFmtId="0" fontId="97" fillId="0" borderId="35" applyNumberFormat="0" applyFill="0" applyAlignment="0" applyProtection="0"/>
    <xf numFmtId="0" fontId="59" fillId="0" borderId="7" applyNumberFormat="0" applyFill="0" applyAlignment="0" applyProtection="0"/>
    <xf numFmtId="0" fontId="98" fillId="0" borderId="36" applyNumberFormat="0" applyFill="0" applyAlignment="0" applyProtection="0"/>
    <xf numFmtId="0" fontId="99" fillId="0" borderId="37" applyNumberFormat="0" applyFill="0" applyAlignment="0" applyProtection="0"/>
    <xf numFmtId="0" fontId="9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alignment vertical="top"/>
      <protection locked="0"/>
    </xf>
    <xf numFmtId="0" fontId="46" fillId="0" borderId="0"/>
    <xf numFmtId="0" fontId="50" fillId="15" borderId="0">
      <alignment horizontal="center"/>
    </xf>
    <xf numFmtId="0" fontId="100" fillId="62" borderId="33" applyNumberFormat="0" applyAlignment="0" applyProtection="0"/>
    <xf numFmtId="186" fontId="62" fillId="5" borderId="8"/>
    <xf numFmtId="10" fontId="55" fillId="16" borderId="2" applyNumberFormat="0" applyBorder="0" applyAlignment="0" applyProtection="0"/>
    <xf numFmtId="187" fontId="27" fillId="5" borderId="9"/>
    <xf numFmtId="0" fontId="63" fillId="0" borderId="0" applyNumberFormat="0" applyFill="0" applyBorder="0" applyAlignment="0" applyProtection="0"/>
    <xf numFmtId="0" fontId="64" fillId="0" borderId="0" applyNumberFormat="0" applyFont="0" applyFill="0" applyBorder="0" applyProtection="0">
      <alignment horizontal="left" vertical="center"/>
    </xf>
    <xf numFmtId="178" fontId="46" fillId="0" borderId="0" applyFill="0" applyBorder="0" applyAlignment="0"/>
    <xf numFmtId="176" fontId="46" fillId="0" borderId="0" applyFill="0" applyBorder="0" applyAlignment="0"/>
    <xf numFmtId="178" fontId="46" fillId="0" borderId="0" applyFill="0" applyBorder="0" applyAlignment="0"/>
    <xf numFmtId="179" fontId="27" fillId="0" borderId="0" applyFill="0" applyBorder="0" applyAlignment="0"/>
    <xf numFmtId="176" fontId="46" fillId="0" borderId="0" applyFill="0" applyBorder="0" applyAlignment="0"/>
    <xf numFmtId="0" fontId="101" fillId="0" borderId="38" applyNumberFormat="0" applyFill="0" applyAlignment="0" applyProtection="0"/>
    <xf numFmtId="0" fontId="65" fillId="0" borderId="0" applyNumberFormat="0" applyFill="0" applyBorder="0" applyAlignment="0" applyProtection="0"/>
    <xf numFmtId="0" fontId="41" fillId="0" borderId="0">
      <alignment horizontal="center"/>
    </xf>
    <xf numFmtId="188" fontId="66" fillId="0" borderId="0" applyFont="0" applyFill="0" applyBorder="0" applyAlignment="0" applyProtection="0"/>
    <xf numFmtId="189" fontId="55" fillId="0" borderId="0" applyFont="0" applyFill="0" applyBorder="0" applyAlignment="0" applyProtection="0"/>
    <xf numFmtId="190" fontId="66" fillId="0" borderId="0" applyFont="0" applyFill="0" applyBorder="0" applyAlignment="0" applyProtection="0"/>
    <xf numFmtId="191" fontId="55" fillId="0" borderId="0" applyFont="0" applyFill="0" applyBorder="0" applyAlignment="0" applyProtection="0"/>
    <xf numFmtId="0" fontId="102" fillId="63" borderId="0" applyNumberFormat="0" applyBorder="0" applyAlignment="0" applyProtection="0"/>
    <xf numFmtId="0" fontId="41" fillId="13" borderId="0">
      <alignment horizontal="center"/>
    </xf>
    <xf numFmtId="0" fontId="41" fillId="0" borderId="0">
      <alignment horizontal="center"/>
    </xf>
    <xf numFmtId="192" fontId="67" fillId="0" borderId="0"/>
    <xf numFmtId="0" fontId="34" fillId="0" borderId="0"/>
    <xf numFmtId="0" fontId="27" fillId="0" borderId="0" applyNumberFormat="0" applyFill="0" applyBorder="0" applyAlignment="0" applyProtection="0"/>
    <xf numFmtId="0" fontId="27" fillId="0" borderId="0"/>
    <xf numFmtId="0" fontId="27" fillId="0" borderId="0"/>
    <xf numFmtId="0" fontId="27" fillId="0" borderId="0"/>
    <xf numFmtId="0" fontId="27" fillId="0" borderId="0" applyNumberFormat="0" applyFill="0" applyBorder="0" applyAlignment="0" applyProtection="0"/>
    <xf numFmtId="0" fontId="27" fillId="0" borderId="0"/>
    <xf numFmtId="0" fontId="27" fillId="0" borderId="0"/>
    <xf numFmtId="0" fontId="34" fillId="0" borderId="0"/>
    <xf numFmtId="0" fontId="27" fillId="0" borderId="0"/>
    <xf numFmtId="0" fontId="27" fillId="0" borderId="0"/>
    <xf numFmtId="193" fontId="68" fillId="0" borderId="0" applyFont="0" applyFill="0" applyBorder="0" applyAlignment="0" applyProtection="0"/>
    <xf numFmtId="0" fontId="66" fillId="0" borderId="0"/>
    <xf numFmtId="0" fontId="27" fillId="0" borderId="0"/>
    <xf numFmtId="0" fontId="90" fillId="64" borderId="39" applyNumberFormat="0" applyFont="0" applyAlignment="0" applyProtection="0"/>
    <xf numFmtId="194" fontId="27" fillId="0" borderId="0" applyFont="0" applyFill="0" applyBorder="0" applyAlignment="0" applyProtection="0"/>
    <xf numFmtId="195" fontId="27" fillId="0" borderId="1"/>
    <xf numFmtId="196" fontId="69" fillId="0" borderId="1" applyBorder="0"/>
    <xf numFmtId="197" fontId="70" fillId="0" borderId="0" applyFill="0" applyBorder="0" applyProtection="0"/>
    <xf numFmtId="194" fontId="27" fillId="0" borderId="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41" fontId="27" fillId="0" borderId="0" applyFont="0" applyFill="0" applyBorder="0" applyAlignment="0" applyProtection="0"/>
    <xf numFmtId="4" fontId="46" fillId="0" borderId="0" applyFont="0" applyFill="0" applyBorder="0" applyAlignment="0" applyProtection="0"/>
    <xf numFmtId="0" fontId="103" fillId="59" borderId="40" applyNumberFormat="0" applyAlignment="0" applyProtection="0"/>
    <xf numFmtId="198" fontId="27" fillId="0" borderId="0" applyFont="0" applyFill="0" applyBorder="0" applyAlignment="0" applyProtection="0"/>
    <xf numFmtId="178" fontId="27" fillId="0" borderId="0" applyFont="0" applyFill="0" applyBorder="0" applyAlignment="0" applyProtection="0"/>
    <xf numFmtId="49" fontId="41" fillId="2" borderId="2">
      <alignment horizontal="center"/>
    </xf>
    <xf numFmtId="9" fontId="64" fillId="0" borderId="0" applyFont="0" applyFill="0" applyBorder="0" applyAlignment="0" applyProtection="0"/>
    <xf numFmtId="10" fontId="64" fillId="0" borderId="0" applyFont="0" applyFill="0" applyBorder="0" applyAlignment="0" applyProtection="0"/>
    <xf numFmtId="0" fontId="27" fillId="0" borderId="0" applyFont="0" applyFill="0" applyBorder="0" applyAlignment="0" applyProtection="0"/>
    <xf numFmtId="199" fontId="27" fillId="0" borderId="0" applyFont="0" applyFill="0" applyBorder="0" applyAlignment="0" applyProtection="0"/>
    <xf numFmtId="10" fontId="27"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178" fontId="46" fillId="0" borderId="0" applyFill="0" applyBorder="0" applyAlignment="0"/>
    <xf numFmtId="176" fontId="46" fillId="0" borderId="0" applyFill="0" applyBorder="0" applyAlignment="0"/>
    <xf numFmtId="178" fontId="46" fillId="0" borderId="0" applyFill="0" applyBorder="0" applyAlignment="0"/>
    <xf numFmtId="179" fontId="27" fillId="0" borderId="0" applyFill="0" applyBorder="0" applyAlignment="0"/>
    <xf numFmtId="176" fontId="46" fillId="0" borderId="0" applyFill="0" applyBorder="0" applyAlignment="0"/>
    <xf numFmtId="0" fontId="24" fillId="0" borderId="0"/>
    <xf numFmtId="0" fontId="41" fillId="17" borderId="0">
      <alignment horizontal="center"/>
    </xf>
    <xf numFmtId="200" fontId="27" fillId="0" borderId="0" applyNumberFormat="0" applyFill="0" applyBorder="0" applyAlignment="0" applyProtection="0">
      <alignment horizontal="left"/>
    </xf>
    <xf numFmtId="4" fontId="71" fillId="18" borderId="10" applyNumberFormat="0" applyProtection="0">
      <alignment vertical="center"/>
    </xf>
    <xf numFmtId="4" fontId="72" fillId="18" borderId="11" applyNumberFormat="0" applyProtection="0">
      <alignment vertical="center"/>
    </xf>
    <xf numFmtId="4" fontId="73" fillId="18" borderId="10" applyNumberFormat="0" applyProtection="0">
      <alignment horizontal="left" vertical="center" indent="1"/>
    </xf>
    <xf numFmtId="0" fontId="71" fillId="18" borderId="11" applyNumberFormat="0" applyProtection="0">
      <alignment horizontal="left" vertical="top" indent="1"/>
    </xf>
    <xf numFmtId="4" fontId="71" fillId="13" borderId="0" applyNumberFormat="0" applyProtection="0">
      <alignment horizontal="left" vertical="center" indent="1"/>
    </xf>
    <xf numFmtId="4" fontId="74" fillId="19" borderId="12" applyNumberFormat="0" applyProtection="0">
      <alignment horizontal="right" vertical="center"/>
    </xf>
    <xf numFmtId="4" fontId="74" fillId="20" borderId="13" applyNumberFormat="0" applyProtection="0">
      <alignment horizontal="right" vertical="center"/>
    </xf>
    <xf numFmtId="4" fontId="74" fillId="10" borderId="13" applyNumberFormat="0" applyProtection="0">
      <alignment horizontal="right" vertical="center"/>
    </xf>
    <xf numFmtId="4" fontId="74" fillId="17" borderId="14" applyNumberFormat="0" applyProtection="0">
      <alignment horizontal="right" vertical="center"/>
    </xf>
    <xf numFmtId="4" fontId="74" fillId="21" borderId="15" applyNumberFormat="0" applyProtection="0">
      <alignment horizontal="right" vertical="center"/>
    </xf>
    <xf numFmtId="4" fontId="74" fillId="22" borderId="15" applyNumberFormat="0" applyProtection="0">
      <alignment horizontal="right" vertical="center"/>
    </xf>
    <xf numFmtId="4" fontId="74" fillId="23" borderId="16" applyNumberFormat="0" applyProtection="0">
      <alignment horizontal="right" vertical="center"/>
    </xf>
    <xf numFmtId="4" fontId="74" fillId="12" borderId="17" applyNumberFormat="0" applyProtection="0">
      <alignment horizontal="right" vertical="center"/>
    </xf>
    <xf numFmtId="4" fontId="74" fillId="24" borderId="17" applyNumberFormat="0" applyProtection="0">
      <alignment horizontal="right" vertical="center"/>
    </xf>
    <xf numFmtId="4" fontId="71" fillId="25" borderId="18" applyNumberFormat="0" applyProtection="0">
      <alignment horizontal="left" vertical="center" indent="1"/>
    </xf>
    <xf numFmtId="4" fontId="75" fillId="26" borderId="0" applyNumberFormat="0" applyProtection="0">
      <alignment horizontal="left" vertical="center" indent="1"/>
    </xf>
    <xf numFmtId="4" fontId="76" fillId="13" borderId="0" applyNumberFormat="0" applyProtection="0">
      <alignment horizontal="left" vertical="center" indent="1"/>
    </xf>
    <xf numFmtId="4" fontId="75" fillId="13" borderId="19" applyNumberFormat="0" applyProtection="0">
      <alignment horizontal="right" vertical="center"/>
    </xf>
    <xf numFmtId="4" fontId="75" fillId="26" borderId="0" applyNumberFormat="0" applyProtection="0">
      <alignment horizontal="left" vertical="center" indent="1"/>
    </xf>
    <xf numFmtId="4" fontId="75" fillId="13" borderId="0" applyNumberFormat="0" applyProtection="0">
      <alignment horizontal="left" vertical="center" indent="1"/>
    </xf>
    <xf numFmtId="0" fontId="75" fillId="27" borderId="20" applyNumberFormat="0" applyProtection="0">
      <alignment horizontal="left" vertical="center" indent="1"/>
    </xf>
    <xf numFmtId="0" fontId="75" fillId="27" borderId="21" applyNumberFormat="0" applyProtection="0">
      <alignment horizontal="left" vertical="top" indent="1"/>
    </xf>
    <xf numFmtId="0" fontId="77" fillId="13" borderId="22" applyNumberFormat="0" applyProtection="0">
      <alignment horizontal="left" vertical="center" indent="1"/>
    </xf>
    <xf numFmtId="0" fontId="75" fillId="13" borderId="22" applyNumberFormat="0" applyProtection="0">
      <alignment horizontal="left" vertical="top" indent="1"/>
    </xf>
    <xf numFmtId="0" fontId="75" fillId="26" borderId="18" applyNumberFormat="0" applyProtection="0">
      <alignment horizontal="left" vertical="center" indent="1"/>
    </xf>
    <xf numFmtId="0" fontId="75" fillId="26" borderId="18" applyNumberFormat="0" applyProtection="0">
      <alignment horizontal="left" vertical="top" indent="1"/>
    </xf>
    <xf numFmtId="0" fontId="75" fillId="28" borderId="23" applyNumberFormat="0" applyProtection="0">
      <alignment horizontal="left" vertical="center" indent="1"/>
    </xf>
    <xf numFmtId="0" fontId="75" fillId="28" borderId="24" applyNumberFormat="0" applyProtection="0">
      <alignment horizontal="left" vertical="top" indent="1"/>
    </xf>
    <xf numFmtId="4" fontId="71" fillId="18" borderId="10" applyNumberFormat="0" applyProtection="0">
      <alignment vertical="center"/>
    </xf>
    <xf numFmtId="4" fontId="72" fillId="18" borderId="10" applyNumberFormat="0" applyProtection="0">
      <alignment vertical="center"/>
    </xf>
    <xf numFmtId="4" fontId="71" fillId="18" borderId="11" applyNumberFormat="0" applyProtection="0">
      <alignment horizontal="left" vertical="center" indent="1"/>
    </xf>
    <xf numFmtId="0" fontId="71" fillId="18" borderId="11" applyNumberFormat="0" applyProtection="0">
      <alignment horizontal="left" vertical="top" indent="1"/>
    </xf>
    <xf numFmtId="4" fontId="75" fillId="28" borderId="24" applyNumberFormat="0" applyProtection="0">
      <alignment horizontal="right" vertical="center"/>
    </xf>
    <xf numFmtId="4" fontId="78" fillId="29" borderId="25" applyNumberFormat="0" applyProtection="0">
      <alignment horizontal="right" vertical="center"/>
    </xf>
    <xf numFmtId="4" fontId="75" fillId="30" borderId="26" applyNumberFormat="0" applyProtection="0">
      <alignment horizontal="left" vertical="center" indent="1"/>
    </xf>
    <xf numFmtId="0" fontId="75" fillId="13" borderId="22" applyNumberFormat="0" applyProtection="0">
      <alignment horizontal="left" vertical="top" indent="1"/>
    </xf>
    <xf numFmtId="4" fontId="79" fillId="31" borderId="0" applyNumberFormat="0" applyProtection="0">
      <alignment horizontal="left" vertical="center" indent="7"/>
    </xf>
    <xf numFmtId="4" fontId="80" fillId="28" borderId="24" applyNumberFormat="0" applyProtection="0">
      <alignment horizontal="right" vertical="center"/>
    </xf>
    <xf numFmtId="0" fontId="81" fillId="0" borderId="0" applyNumberFormat="0" applyFill="0" applyBorder="0" applyAlignment="0" applyProtection="0"/>
    <xf numFmtId="0" fontId="27" fillId="0" borderId="0"/>
    <xf numFmtId="0" fontId="36" fillId="0" borderId="0"/>
    <xf numFmtId="0" fontId="27" fillId="0" borderId="0"/>
    <xf numFmtId="0" fontId="27" fillId="0" borderId="0"/>
    <xf numFmtId="0" fontId="27" fillId="0" borderId="0"/>
    <xf numFmtId="201" fontId="35" fillId="0" borderId="27" applyFont="0" applyFill="0" applyAlignment="0" applyProtection="0"/>
    <xf numFmtId="40" fontId="82" fillId="0" borderId="0" applyBorder="0">
      <alignment horizontal="right"/>
    </xf>
    <xf numFmtId="38" fontId="83" fillId="0" borderId="0" applyNumberFormat="0" applyFill="0" applyBorder="0" applyAlignment="0">
      <alignment horizontal="center" vertical="center"/>
    </xf>
    <xf numFmtId="49" fontId="30" fillId="0" borderId="0" applyFill="0" applyBorder="0" applyAlignment="0"/>
    <xf numFmtId="202" fontId="27" fillId="0" borderId="0" applyFill="0" applyBorder="0" applyAlignment="0"/>
    <xf numFmtId="203" fontId="27" fillId="0" borderId="0" applyFill="0" applyBorder="0" applyAlignment="0"/>
    <xf numFmtId="49" fontId="50" fillId="0" borderId="0">
      <alignment horizontal="left"/>
    </xf>
    <xf numFmtId="201" fontId="35" fillId="0" borderId="0" applyFont="0" applyFill="0" applyBorder="0" applyAlignment="0" applyProtection="0"/>
    <xf numFmtId="0" fontId="64" fillId="0" borderId="0"/>
    <xf numFmtId="0" fontId="104" fillId="0" borderId="0" applyNumberFormat="0" applyFill="0" applyBorder="0" applyAlignment="0" applyProtection="0"/>
    <xf numFmtId="0" fontId="57" fillId="0" borderId="0">
      <alignment horizontal="left"/>
    </xf>
    <xf numFmtId="181" fontId="31" fillId="0" borderId="0" applyNumberFormat="0" applyFill="0" applyBorder="0" applyAlignment="0" applyProtection="0"/>
    <xf numFmtId="0" fontId="105" fillId="0" borderId="41" applyNumberFormat="0" applyFill="0" applyAlignment="0" applyProtection="0"/>
    <xf numFmtId="201" fontId="35" fillId="0" borderId="4" applyFont="0" applyFill="0" applyAlignment="0" applyProtection="0"/>
    <xf numFmtId="0" fontId="41" fillId="0" borderId="0"/>
    <xf numFmtId="0" fontId="41" fillId="19" borderId="0">
      <alignment horizontal="center"/>
    </xf>
    <xf numFmtId="204" fontId="84" fillId="0" borderId="0" applyFont="0" applyFill="0" applyBorder="0" applyAlignment="0" applyProtection="0"/>
    <xf numFmtId="205" fontId="84" fillId="0" borderId="0" applyFont="0" applyFill="0" applyBorder="0" applyAlignment="0" applyProtection="0"/>
    <xf numFmtId="0" fontId="106" fillId="0" borderId="0" applyNumberFormat="0" applyFill="0" applyBorder="0" applyAlignment="0" applyProtection="0"/>
    <xf numFmtId="0" fontId="27" fillId="4" borderId="0" applyNumberFormat="0" applyFont="0" applyBorder="0" applyAlignment="0" applyProtection="0"/>
    <xf numFmtId="0" fontId="66" fillId="0" borderId="0" applyNumberFormat="0" applyFont="0" applyFill="0" applyBorder="0" applyProtection="0">
      <alignment horizontal="center" vertical="center" wrapText="1"/>
    </xf>
    <xf numFmtId="0" fontId="85" fillId="0" borderId="0"/>
    <xf numFmtId="206" fontId="27" fillId="0" borderId="0" applyFill="0" applyBorder="0" applyAlignment="0" applyProtection="0"/>
    <xf numFmtId="0" fontId="86" fillId="0" borderId="0"/>
    <xf numFmtId="207" fontId="27" fillId="0" borderId="0" applyFont="0" applyFill="0" applyBorder="0" applyAlignment="0" applyProtection="0"/>
    <xf numFmtId="208" fontId="27" fillId="0" borderId="0" applyFont="0" applyFill="0" applyBorder="0" applyAlignment="0" applyProtection="0"/>
    <xf numFmtId="209" fontId="27" fillId="0" borderId="0" applyFont="0" applyFill="0" applyBorder="0" applyAlignment="0" applyProtection="0"/>
    <xf numFmtId="0" fontId="87" fillId="0" borderId="0"/>
    <xf numFmtId="42" fontId="27" fillId="0" borderId="0" applyFont="0" applyFill="0" applyBorder="0" applyAlignment="0" applyProtection="0"/>
    <xf numFmtId="44" fontId="27" fillId="0" borderId="0" applyFont="0" applyFill="0" applyBorder="0" applyAlignment="0" applyProtection="0"/>
    <xf numFmtId="0" fontId="22" fillId="33" borderId="42" applyNumberFormat="0" applyFont="0" applyBorder="0" applyAlignment="0" applyProtection="0"/>
    <xf numFmtId="0" fontId="22" fillId="12" borderId="0" applyNumberFormat="0" applyFont="0" applyBorder="0" applyAlignment="0" applyProtection="0"/>
    <xf numFmtId="0" fontId="22" fillId="0" borderId="42" applyNumberFormat="0" applyFont="0" applyBorder="0" applyAlignment="0" applyProtection="0"/>
    <xf numFmtId="0" fontId="107" fillId="10" borderId="0" applyNumberFormat="0" applyBorder="0" applyAlignment="0" applyProtection="0"/>
    <xf numFmtId="0" fontId="22" fillId="65" borderId="42" applyNumberFormat="0" applyFont="0" applyBorder="0" applyAlignment="0" applyProtection="0"/>
    <xf numFmtId="0" fontId="22" fillId="66" borderId="42" applyNumberFormat="0" applyFont="0" applyBorder="0" applyAlignment="0" applyProtection="0"/>
    <xf numFmtId="0" fontId="108" fillId="67" borderId="0" applyNumberFormat="0" applyBorder="0" applyProtection="0">
      <alignment horizontal="center" vertical="center"/>
    </xf>
    <xf numFmtId="0" fontId="90" fillId="0" borderId="0"/>
    <xf numFmtId="0" fontId="22" fillId="0" borderId="0" applyNumberFormat="0" applyFont="0" applyFill="0" applyBorder="0" applyAlignment="0" applyProtection="0">
      <alignment vertical="center"/>
    </xf>
    <xf numFmtId="210" fontId="22" fillId="0" borderId="0" applyFont="0" applyFill="0" applyBorder="0" applyAlignment="0" applyProtection="0">
      <alignment vertical="center"/>
    </xf>
    <xf numFmtId="0" fontId="22" fillId="0" borderId="0" applyNumberFormat="0" applyFont="0" applyFill="0" applyBorder="0" applyAlignment="0" applyProtection="0"/>
    <xf numFmtId="211" fontId="22" fillId="0" borderId="0" applyFill="0" applyBorder="0" applyProtection="0">
      <alignment vertical="center"/>
      <protection locked="0"/>
    </xf>
    <xf numFmtId="212" fontId="109" fillId="0" borderId="0" applyFill="0" applyBorder="0" applyAlignment="0" applyProtection="0"/>
    <xf numFmtId="213" fontId="90" fillId="0" borderId="0" applyFont="0" applyFill="0" applyBorder="0" applyAlignment="0" applyProtection="0"/>
    <xf numFmtId="0" fontId="22" fillId="0" borderId="0" applyNumberFormat="0" applyFont="0" applyFill="0" applyBorder="0" applyAlignment="0" applyProtection="0">
      <alignment wrapText="1"/>
    </xf>
    <xf numFmtId="0" fontId="110" fillId="68" borderId="0" applyProtection="0">
      <alignment horizontal="center" vertical="center"/>
    </xf>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211" fontId="90" fillId="0" borderId="0">
      <alignment vertical="center"/>
    </xf>
    <xf numFmtId="0" fontId="22" fillId="0" borderId="0" applyNumberFormat="0" applyFont="0" applyFill="0" applyBorder="0" applyAlignment="0" applyProtection="0">
      <alignment horizontal="center"/>
    </xf>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111" fillId="69" borderId="30" applyNumberFormat="0" applyBorder="0" applyAlignment="0" applyProtection="0">
      <alignment horizontal="center"/>
    </xf>
    <xf numFmtId="0" fontId="107" fillId="22" borderId="0" applyNumberFormat="0" applyBorder="0" applyAlignment="0" applyProtection="0"/>
    <xf numFmtId="0" fontId="107" fillId="70" borderId="42" applyNumberFormat="0" applyBorder="0" applyAlignment="0" applyProtection="0">
      <alignment horizontal="center"/>
    </xf>
    <xf numFmtId="0" fontId="107" fillId="71" borderId="42" applyNumberFormat="0" applyBorder="0" applyAlignment="0" applyProtection="0">
      <alignment horizontal="center"/>
    </xf>
    <xf numFmtId="0" fontId="22" fillId="72" borderId="42" applyNumberFormat="0" applyFont="0" applyBorder="0" applyAlignment="0" applyProtection="0">
      <alignment horizontal="center"/>
    </xf>
    <xf numFmtId="0" fontId="22" fillId="73" borderId="42" applyNumberFormat="0" applyFont="0" applyBorder="0" applyAlignment="0" applyProtection="0">
      <alignment horizontal="center"/>
    </xf>
    <xf numFmtId="0" fontId="22" fillId="74" borderId="42" applyNumberFormat="0" applyFont="0" applyBorder="0" applyAlignment="0" applyProtection="0">
      <alignment horizontal="center"/>
    </xf>
    <xf numFmtId="0" fontId="22" fillId="75" borderId="32" applyNumberFormat="0" applyFont="0" applyBorder="0" applyAlignment="0" applyProtection="0">
      <alignment horizontal="center"/>
    </xf>
    <xf numFmtId="0" fontId="107" fillId="70" borderId="42" applyNumberFormat="0" applyBorder="0" applyAlignment="0" applyProtection="0">
      <alignment horizontal="center"/>
    </xf>
    <xf numFmtId="0" fontId="107" fillId="71" borderId="42" applyNumberFormat="0" applyBorder="0" applyAlignment="0" applyProtection="0">
      <alignment horizontal="center"/>
    </xf>
    <xf numFmtId="0" fontId="90" fillId="72" borderId="42" applyNumberFormat="0" applyBorder="0" applyAlignment="0" applyProtection="0">
      <alignment horizontal="center"/>
    </xf>
    <xf numFmtId="0" fontId="22" fillId="73" borderId="42" applyNumberFormat="0" applyFont="0" applyBorder="0" applyAlignment="0" applyProtection="0">
      <alignment horizontal="center"/>
    </xf>
    <xf numFmtId="0" fontId="22" fillId="74" borderId="42" applyNumberFormat="0" applyFont="0" applyBorder="0" applyAlignment="0" applyProtection="0">
      <alignment horizontal="center"/>
    </xf>
    <xf numFmtId="0" fontId="22" fillId="75" borderId="42" applyNumberFormat="0" applyFont="0" applyBorder="0" applyAlignment="0" applyProtection="0">
      <alignment horizontal="center"/>
    </xf>
    <xf numFmtId="0" fontId="107" fillId="69" borderId="0" applyNumberFormat="0" applyBorder="0" applyAlignment="0" applyProtection="0"/>
    <xf numFmtId="0" fontId="107" fillId="22" borderId="42" applyNumberFormat="0" applyBorder="0" applyAlignment="0" applyProtection="0">
      <alignment horizontal="center"/>
    </xf>
    <xf numFmtId="0" fontId="22" fillId="0" borderId="0" applyNumberFormat="0" applyFont="0" applyFill="0" applyBorder="0" applyAlignment="0" applyProtection="0"/>
    <xf numFmtId="211" fontId="112" fillId="32" borderId="43" applyFont="0" applyFill="0" applyBorder="0" applyAlignment="0" applyProtection="0">
      <alignment horizontal="center" vertical="center"/>
    </xf>
    <xf numFmtId="0" fontId="22" fillId="21" borderId="0" applyNumberFormat="0" applyFont="0" applyBorder="0" applyAlignment="0" applyProtection="0"/>
    <xf numFmtId="0" fontId="107" fillId="10" borderId="0" applyNumberFormat="0" applyBorder="0" applyAlignment="0" applyProtection="0"/>
    <xf numFmtId="0" fontId="22" fillId="66" borderId="30" applyNumberFormat="0" applyFont="0" applyBorder="0" applyAlignment="0" applyProtection="0"/>
    <xf numFmtId="0" fontId="22" fillId="33" borderId="42" applyNumberFormat="0" applyFont="0" applyBorder="0" applyAlignment="0" applyProtection="0"/>
    <xf numFmtId="0" fontId="22" fillId="66" borderId="42" applyNumberFormat="0" applyFont="0" applyBorder="0" applyAlignment="0" applyProtection="0"/>
    <xf numFmtId="0" fontId="22" fillId="12" borderId="0" applyNumberFormat="0" applyFont="0" applyBorder="0" applyAlignment="0" applyProtection="0"/>
    <xf numFmtId="0" fontId="22" fillId="0" borderId="0" applyNumberFormat="0" applyFont="0" applyBorder="0" applyAlignment="0" applyProtection="0"/>
    <xf numFmtId="0" fontId="22" fillId="31" borderId="0" applyNumberFormat="0" applyFont="0" applyBorder="0" applyAlignment="0" applyProtection="0"/>
    <xf numFmtId="0" fontId="22" fillId="0" borderId="0" applyNumberFormat="0" applyFont="0" applyBorder="0" applyAlignment="0" applyProtection="0"/>
    <xf numFmtId="0" fontId="22" fillId="76" borderId="0" applyNumberFormat="0" applyFont="0" applyBorder="0" applyAlignment="0" applyProtection="0"/>
    <xf numFmtId="0" fontId="22" fillId="31" borderId="30" applyNumberFormat="0" applyFont="0" applyBorder="0" applyAlignment="0" applyProtection="0"/>
    <xf numFmtId="0" fontId="107" fillId="77" borderId="0" applyNumberFormat="0" applyBorder="0" applyAlignment="0" applyProtection="0"/>
    <xf numFmtId="0" fontId="107" fillId="71" borderId="0" applyNumberFormat="0" applyBorder="0" applyAlignment="0" applyProtection="0"/>
    <xf numFmtId="0" fontId="107" fillId="73" borderId="0" applyNumberFormat="0" applyBorder="0" applyAlignment="0" applyProtection="0"/>
    <xf numFmtId="0" fontId="90" fillId="74" borderId="0" applyNumberFormat="0" applyBorder="0" applyAlignment="0" applyProtection="0"/>
    <xf numFmtId="0" fontId="22" fillId="75" borderId="42" applyNumberFormat="0" applyFont="0" applyBorder="0" applyAlignment="0" applyProtection="0"/>
    <xf numFmtId="0" fontId="22" fillId="78" borderId="42" applyNumberFormat="0" applyFont="0" applyBorder="0" applyAlignment="0" applyProtection="0"/>
    <xf numFmtId="0" fontId="22" fillId="24" borderId="0" applyNumberFormat="0" applyFont="0" applyBorder="0" applyAlignment="0" applyProtection="0"/>
    <xf numFmtId="0" fontId="113" fillId="79" borderId="30" applyNumberFormat="0" applyFill="0" applyBorder="0" applyAlignment="0" applyProtection="0">
      <alignment horizontal="center"/>
    </xf>
    <xf numFmtId="0" fontId="114" fillId="0" borderId="0" applyNumberFormat="0" applyFill="0" applyBorder="0" applyAlignment="0" applyProtection="0">
      <alignment horizontal="center"/>
    </xf>
    <xf numFmtId="0" fontId="115" fillId="0" borderId="0" applyNumberFormat="0" applyFill="0" applyBorder="0" applyAlignment="0" applyProtection="0">
      <alignment horizontal="center"/>
    </xf>
    <xf numFmtId="0" fontId="116" fillId="0" borderId="0" applyNumberFormat="0" applyFill="0" applyBorder="0" applyAlignment="0" applyProtection="0">
      <alignment horizontal="center"/>
    </xf>
    <xf numFmtId="0" fontId="113" fillId="0" borderId="0" applyNumberFormat="0" applyFill="0" applyBorder="0" applyAlignment="0" applyProtection="0">
      <alignment horizontal="center"/>
    </xf>
    <xf numFmtId="0" fontId="114" fillId="0" borderId="0" applyNumberFormat="0" applyFill="0" applyBorder="0" applyAlignment="0" applyProtection="0">
      <alignment horizontal="center"/>
    </xf>
    <xf numFmtId="0" fontId="115" fillId="0" borderId="0" applyNumberFormat="0" applyFill="0" applyBorder="0" applyAlignment="0" applyProtection="0">
      <alignment horizontal="center"/>
    </xf>
    <xf numFmtId="0" fontId="116" fillId="0" borderId="0" applyNumberFormat="0" applyFill="0" applyBorder="0" applyAlignment="0" applyProtection="0">
      <alignment horizontal="center"/>
    </xf>
    <xf numFmtId="0" fontId="115" fillId="0" borderId="0" applyNumberFormat="0" applyFill="0" applyBorder="0" applyAlignment="0" applyProtection="0">
      <alignment horizontal="center"/>
    </xf>
    <xf numFmtId="0" fontId="116" fillId="0" borderId="0" applyNumberFormat="0" applyFill="0" applyBorder="0" applyAlignment="0" applyProtection="0">
      <alignment horizontal="center"/>
    </xf>
    <xf numFmtId="0" fontId="113" fillId="0" borderId="0" applyNumberFormat="0" applyFill="0" applyBorder="0" applyAlignment="0" applyProtection="0">
      <alignment horizontal="center"/>
    </xf>
    <xf numFmtId="0" fontId="114" fillId="0" borderId="0" applyNumberFormat="0" applyFill="0" applyBorder="0" applyAlignment="0" applyProtection="0">
      <alignment horizontal="center"/>
    </xf>
    <xf numFmtId="0" fontId="115" fillId="0" borderId="0" applyNumberFormat="0" applyFill="0" applyBorder="0" applyAlignment="0" applyProtection="0">
      <alignment horizontal="center"/>
    </xf>
    <xf numFmtId="0" fontId="116" fillId="0" borderId="0" applyNumberFormat="0" applyFill="0" applyBorder="0" applyAlignment="0" applyProtection="0">
      <alignment horizontal="center"/>
    </xf>
    <xf numFmtId="0" fontId="113" fillId="0" borderId="0" applyNumberFormat="0" applyFill="0" applyBorder="0" applyAlignment="0" applyProtection="0">
      <alignment horizontal="center"/>
    </xf>
    <xf numFmtId="0" fontId="114" fillId="0" borderId="0" applyNumberFormat="0" applyFill="0" applyBorder="0" applyAlignment="0" applyProtection="0">
      <alignment horizontal="center"/>
    </xf>
    <xf numFmtId="0" fontId="22" fillId="21" borderId="42" applyNumberFormat="0" applyFont="0" applyBorder="0" applyAlignment="0" applyProtection="0"/>
    <xf numFmtId="0" fontId="107" fillId="10" borderId="0" applyNumberFormat="0" applyBorder="0" applyAlignment="0" applyProtection="0"/>
    <xf numFmtId="0" fontId="113" fillId="65" borderId="0" applyNumberFormat="0" applyBorder="0" applyAlignment="0" applyProtection="0"/>
    <xf numFmtId="0" fontId="22" fillId="66" borderId="0" applyNumberFormat="0" applyFont="0" applyBorder="0" applyAlignment="0" applyProtection="0"/>
    <xf numFmtId="0" fontId="22" fillId="0" borderId="0" applyNumberFormat="0" applyFont="0" applyBorder="0" applyAlignment="0" applyProtection="0"/>
    <xf numFmtId="0" fontId="22" fillId="33" borderId="0" applyNumberFormat="0" applyFont="0" applyBorder="0" applyAlignment="0" applyProtection="0"/>
    <xf numFmtId="0" fontId="22" fillId="17" borderId="0" applyNumberFormat="0" applyFont="0" applyBorder="0" applyAlignment="0" applyProtection="0"/>
    <xf numFmtId="0" fontId="42" fillId="76" borderId="0">
      <alignment vertical="center"/>
    </xf>
    <xf numFmtId="0" fontId="117" fillId="0" borderId="44" applyNumberFormat="0" applyFill="0" applyAlignment="0" applyProtection="0"/>
    <xf numFmtId="20" fontId="90" fillId="0" borderId="0" applyFont="0" applyFill="0" applyBorder="0" applyAlignment="0" applyProtection="0"/>
    <xf numFmtId="0" fontId="118" fillId="0" borderId="0" applyNumberFormat="0" applyProtection="0">
      <alignment vertical="center"/>
    </xf>
    <xf numFmtId="0" fontId="118" fillId="0" borderId="0" applyNumberFormat="0" applyProtection="0">
      <alignment vertical="center"/>
    </xf>
    <xf numFmtId="0" fontId="119" fillId="0" borderId="0" applyNumberFormat="0" applyProtection="0">
      <alignment vertical="center"/>
    </xf>
    <xf numFmtId="0" fontId="118" fillId="76" borderId="0" applyNumberFormat="0" applyProtection="0">
      <alignment vertical="center"/>
    </xf>
    <xf numFmtId="0" fontId="20" fillId="0" borderId="0"/>
    <xf numFmtId="214" fontId="22" fillId="0" borderId="0"/>
    <xf numFmtId="0" fontId="30" fillId="80" borderId="0" applyNumberFormat="0" applyBorder="0" applyAlignment="0" applyProtection="0"/>
    <xf numFmtId="0" fontId="30" fillId="81" borderId="0" applyNumberFormat="0" applyBorder="0" applyAlignment="0" applyProtection="0"/>
    <xf numFmtId="0" fontId="30" fillId="82" borderId="0" applyNumberFormat="0" applyBorder="0" applyAlignment="0" applyProtection="0"/>
    <xf numFmtId="0" fontId="30" fillId="83" borderId="0" applyNumberFormat="0" applyBorder="0" applyAlignment="0" applyProtection="0"/>
    <xf numFmtId="0" fontId="30" fillId="84" borderId="0" applyNumberFormat="0" applyBorder="0" applyAlignment="0" applyProtection="0"/>
    <xf numFmtId="0" fontId="30" fillId="85" borderId="0" applyNumberFormat="0" applyBorder="0" applyAlignment="0" applyProtection="0"/>
    <xf numFmtId="0" fontId="30" fillId="86"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30" fillId="83" borderId="0" applyNumberFormat="0" applyBorder="0" applyAlignment="0" applyProtection="0"/>
    <xf numFmtId="0" fontId="30" fillId="86" borderId="0" applyNumberFormat="0" applyBorder="0" applyAlignment="0" applyProtection="0"/>
    <xf numFmtId="0" fontId="30" fillId="89" borderId="0" applyNumberFormat="0" applyBorder="0" applyAlignment="0" applyProtection="0"/>
    <xf numFmtId="0" fontId="107" fillId="90" borderId="0" applyNumberFormat="0" applyBorder="0" applyAlignment="0" applyProtection="0"/>
    <xf numFmtId="0" fontId="107" fillId="87" borderId="0" applyNumberFormat="0" applyBorder="0" applyAlignment="0" applyProtection="0"/>
    <xf numFmtId="0" fontId="107" fillId="88" borderId="0" applyNumberFormat="0" applyBorder="0" applyAlignment="0" applyProtection="0"/>
    <xf numFmtId="0" fontId="107" fillId="91" borderId="0" applyNumberFormat="0" applyBorder="0" applyAlignment="0" applyProtection="0"/>
    <xf numFmtId="0" fontId="107" fillId="92" borderId="0" applyNumberFormat="0" applyBorder="0" applyAlignment="0" applyProtection="0"/>
    <xf numFmtId="0" fontId="107" fillId="93" borderId="0" applyNumberFormat="0" applyBorder="0" applyAlignment="0" applyProtection="0"/>
    <xf numFmtId="0" fontId="107" fillId="94" borderId="0" applyNumberFormat="0" applyBorder="0" applyAlignment="0" applyProtection="0"/>
    <xf numFmtId="0" fontId="107" fillId="95" borderId="0" applyNumberFormat="0" applyBorder="0" applyAlignment="0" applyProtection="0"/>
    <xf numFmtId="0" fontId="107" fillId="96" borderId="0" applyNumberFormat="0" applyBorder="0" applyAlignment="0" applyProtection="0"/>
    <xf numFmtId="0" fontId="107" fillId="91" borderId="0" applyNumberFormat="0" applyBorder="0" applyAlignment="0" applyProtection="0"/>
    <xf numFmtId="0" fontId="107" fillId="92" borderId="0" applyNumberFormat="0" applyBorder="0" applyAlignment="0" applyProtection="0"/>
    <xf numFmtId="0" fontId="107" fillId="97" borderId="0" applyNumberFormat="0" applyBorder="0" applyAlignment="0" applyProtection="0"/>
    <xf numFmtId="0" fontId="126" fillId="81" borderId="0" applyNumberFormat="0" applyBorder="0" applyAlignment="0" applyProtection="0"/>
    <xf numFmtId="0" fontId="127" fillId="98" borderId="46" applyNumberFormat="0" applyAlignment="0" applyProtection="0"/>
    <xf numFmtId="0" fontId="111" fillId="99" borderId="47" applyNumberFormat="0" applyAlignment="0" applyProtection="0"/>
    <xf numFmtId="43" fontId="22" fillId="0" borderId="0" applyFont="0" applyFill="0" applyBorder="0" applyAlignment="0" applyProtection="0"/>
    <xf numFmtId="0" fontId="128" fillId="0" borderId="0" applyNumberFormat="0" applyFill="0" applyBorder="0" applyAlignment="0" applyProtection="0"/>
    <xf numFmtId="0" fontId="129" fillId="82" borderId="0" applyNumberFormat="0" applyBorder="0" applyAlignment="0" applyProtection="0"/>
    <xf numFmtId="0" fontId="58" fillId="100" borderId="0"/>
    <xf numFmtId="0" fontId="130" fillId="0" borderId="48" applyNumberFormat="0" applyFill="0" applyAlignment="0" applyProtection="0"/>
    <xf numFmtId="0" fontId="131" fillId="0" borderId="49" applyNumberFormat="0" applyFill="0" applyAlignment="0" applyProtection="0"/>
    <xf numFmtId="0" fontId="131" fillId="0" borderId="0" applyNumberFormat="0" applyFill="0" applyBorder="0" applyAlignment="0" applyProtection="0"/>
    <xf numFmtId="0" fontId="132" fillId="16" borderId="3" applyNumberFormat="0" applyAlignment="0">
      <alignment horizontal="left"/>
      <protection locked="0"/>
    </xf>
    <xf numFmtId="0" fontId="132" fillId="16" borderId="3" applyNumberFormat="0" applyAlignment="0">
      <alignment horizontal="left"/>
      <protection locked="0"/>
    </xf>
    <xf numFmtId="0" fontId="133" fillId="0" borderId="50" applyNumberFormat="0" applyFill="0" applyAlignment="0" applyProtection="0"/>
    <xf numFmtId="0" fontId="116" fillId="101" borderId="0" applyNumberFormat="0" applyBorder="0" applyAlignment="0" applyProtection="0"/>
    <xf numFmtId="0" fontId="22" fillId="0" borderId="0"/>
    <xf numFmtId="0" fontId="22" fillId="0" borderId="0"/>
    <xf numFmtId="0" fontId="22" fillId="64" borderId="39" applyNumberFormat="0" applyFont="0" applyAlignment="0" applyProtection="0"/>
    <xf numFmtId="0" fontId="22" fillId="102" borderId="9" applyNumberFormat="0" applyAlignment="0" applyProtection="0"/>
    <xf numFmtId="0" fontId="134" fillId="98" borderId="51" applyNumberFormat="0" applyAlignment="0" applyProtection="0"/>
    <xf numFmtId="0" fontId="104" fillId="0" borderId="0" applyNumberFormat="0" applyFill="0" applyBorder="0" applyAlignment="0" applyProtection="0"/>
    <xf numFmtId="0" fontId="135" fillId="0" borderId="0" applyNumberFormat="0" applyFill="0" applyBorder="0" applyAlignment="0" applyProtection="0"/>
    <xf numFmtId="0" fontId="136" fillId="0" borderId="52" applyNumberFormat="0" applyFill="0" applyAlignment="0" applyProtection="0"/>
    <xf numFmtId="0" fontId="26" fillId="0" borderId="0" applyNumberFormat="0" applyFill="0" applyBorder="0" applyAlignment="0" applyProtection="0"/>
    <xf numFmtId="0" fontId="108" fillId="69" borderId="0" applyNumberFormat="0" applyBorder="0" applyProtection="0">
      <alignment horizontal="center" vertical="center"/>
    </xf>
    <xf numFmtId="215" fontId="64" fillId="0" borderId="0" applyFill="0" applyBorder="0" applyProtection="0">
      <alignment vertical="center"/>
      <protection locked="0"/>
    </xf>
    <xf numFmtId="0" fontId="64" fillId="0" borderId="0">
      <alignment vertical="center"/>
    </xf>
    <xf numFmtId="0" fontId="137" fillId="0" borderId="0" applyNumberFormat="0" applyProtection="0">
      <alignment vertical="center"/>
    </xf>
    <xf numFmtId="0" fontId="138" fillId="0" borderId="0" applyNumberFormat="0" applyProtection="0">
      <alignment vertical="center"/>
    </xf>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applyNumberFormat="0" applyFill="0" applyBorder="0" applyAlignment="0" applyProtection="0"/>
    <xf numFmtId="0" fontId="18" fillId="0" borderId="0"/>
    <xf numFmtId="0" fontId="18" fillId="0" borderId="0"/>
    <xf numFmtId="0" fontId="22" fillId="0" borderId="0"/>
    <xf numFmtId="0" fontId="108" fillId="69" borderId="0" applyNumberFormat="0" applyBorder="0" applyProtection="0">
      <alignment horizontal="center" vertical="center"/>
    </xf>
    <xf numFmtId="215" fontId="64" fillId="0" borderId="0" applyFill="0" applyBorder="0" applyProtection="0">
      <alignment vertical="center"/>
      <protection locked="0"/>
    </xf>
    <xf numFmtId="0" fontId="64" fillId="0" borderId="0">
      <alignment vertical="center"/>
    </xf>
    <xf numFmtId="0" fontId="137" fillId="0" borderId="0" applyNumberFormat="0" applyProtection="0">
      <alignment vertical="center"/>
    </xf>
    <xf numFmtId="0" fontId="138" fillId="0" borderId="0" applyNumberFormat="0" applyProtection="0">
      <alignment vertical="center"/>
    </xf>
    <xf numFmtId="0" fontId="17" fillId="0" borderId="0"/>
    <xf numFmtId="0" fontId="16" fillId="0" borderId="0"/>
    <xf numFmtId="0" fontId="16" fillId="0" borderId="0"/>
    <xf numFmtId="0" fontId="16" fillId="0" borderId="0"/>
    <xf numFmtId="0" fontId="2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2" fillId="0" borderId="0"/>
    <xf numFmtId="0" fontId="15" fillId="0" borderId="0"/>
    <xf numFmtId="43" fontId="22" fillId="0" borderId="0" applyFont="0" applyFill="0" applyBorder="0" applyAlignment="0" applyProtection="0"/>
    <xf numFmtId="0" fontId="144" fillId="0" borderId="0"/>
    <xf numFmtId="0" fontId="144" fillId="0" borderId="0"/>
    <xf numFmtId="0" fontId="144" fillId="0" borderId="0"/>
    <xf numFmtId="0" fontId="14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2" fillId="0" borderId="0"/>
    <xf numFmtId="0" fontId="11" fillId="0" borderId="0"/>
    <xf numFmtId="0" fontId="22" fillId="0" borderId="0"/>
    <xf numFmtId="0" fontId="11" fillId="0" borderId="0"/>
    <xf numFmtId="0" fontId="11" fillId="0" borderId="0"/>
    <xf numFmtId="0" fontId="11" fillId="0" borderId="0"/>
    <xf numFmtId="0" fontId="22" fillId="0" borderId="0"/>
    <xf numFmtId="0" fontId="10" fillId="0" borderId="0"/>
    <xf numFmtId="0" fontId="10" fillId="0" borderId="0"/>
    <xf numFmtId="0" fontId="10" fillId="0" borderId="0"/>
    <xf numFmtId="0" fontId="10" fillId="0" borderId="0"/>
    <xf numFmtId="0" fontId="10" fillId="0" borderId="0"/>
    <xf numFmtId="0" fontId="9" fillId="0" borderId="0"/>
    <xf numFmtId="0" fontId="30" fillId="0" borderId="0" applyNumberFormat="0" applyFill="0" applyBorder="0" applyAlignment="0" applyProtection="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2" fillId="0" borderId="0" applyNumberFormat="0" applyFill="0" applyBorder="0" applyAlignment="0" applyProtection="0"/>
    <xf numFmtId="0" fontId="3" fillId="0" borderId="0"/>
    <xf numFmtId="0" fontId="1" fillId="0" borderId="0"/>
    <xf numFmtId="9" fontId="22" fillId="0" borderId="0" applyFont="0" applyFill="0" applyBorder="0" applyAlignment="0" applyProtection="0"/>
    <xf numFmtId="0" fontId="1" fillId="0" borderId="0"/>
    <xf numFmtId="0" fontId="1" fillId="0" borderId="0"/>
    <xf numFmtId="0" fontId="1" fillId="0" borderId="0"/>
  </cellStyleXfs>
  <cellXfs count="267">
    <xf numFmtId="0" fontId="0" fillId="0" borderId="0" xfId="0"/>
    <xf numFmtId="0" fontId="0" fillId="0" borderId="0" xfId="0" applyFill="1"/>
    <xf numFmtId="0" fontId="25" fillId="0" borderId="0" xfId="0" applyFont="1" applyFill="1"/>
    <xf numFmtId="0" fontId="22" fillId="0" borderId="0" xfId="0" applyFont="1" applyFill="1"/>
    <xf numFmtId="0" fontId="29" fillId="0" borderId="0" xfId="0" applyFont="1" applyFill="1"/>
    <xf numFmtId="0" fontId="88" fillId="0" borderId="0" xfId="0" applyFont="1" applyFill="1"/>
    <xf numFmtId="0" fontId="19" fillId="0" borderId="0" xfId="580"/>
    <xf numFmtId="0" fontId="122" fillId="0" borderId="0" xfId="580" applyFont="1" applyAlignment="1">
      <alignment horizontal="justify" vertical="center" wrapText="1"/>
    </xf>
    <xf numFmtId="0" fontId="122" fillId="0" borderId="45" xfId="580" applyFont="1" applyBorder="1" applyAlignment="1">
      <alignment horizontal="justify" vertical="center" wrapText="1"/>
    </xf>
    <xf numFmtId="2" fontId="122" fillId="0" borderId="0" xfId="580" applyNumberFormat="1" applyFont="1" applyAlignment="1">
      <alignment horizontal="right" vertical="center" wrapText="1"/>
    </xf>
    <xf numFmtId="2" fontId="122" fillId="0" borderId="45" xfId="580" applyNumberFormat="1" applyFont="1" applyBorder="1" applyAlignment="1">
      <alignment horizontal="right" vertical="center" wrapText="1"/>
    </xf>
    <xf numFmtId="0" fontId="120" fillId="0" borderId="6" xfId="580" applyFont="1" applyBorder="1" applyAlignment="1">
      <alignment horizontal="justify" vertical="center" wrapText="1"/>
    </xf>
    <xf numFmtId="0" fontId="120" fillId="0" borderId="6" xfId="580" applyFont="1" applyBorder="1" applyAlignment="1">
      <alignment horizontal="right" vertical="center" wrapText="1"/>
    </xf>
    <xf numFmtId="0" fontId="88" fillId="0" borderId="0" xfId="0" applyFont="1"/>
    <xf numFmtId="0" fontId="140" fillId="0" borderId="0" xfId="0" applyFont="1" applyFill="1"/>
    <xf numFmtId="0" fontId="0" fillId="0" borderId="0" xfId="0" applyFill="1" applyAlignment="1"/>
    <xf numFmtId="0" fontId="88" fillId="0" borderId="0" xfId="0" applyFont="1" applyFill="1" applyAlignment="1"/>
    <xf numFmtId="0" fontId="0" fillId="0" borderId="0" xfId="0" applyFill="1" applyAlignment="1">
      <alignment vertical="top"/>
    </xf>
    <xf numFmtId="0" fontId="0" fillId="0" borderId="0" xfId="0" applyFill="1" applyAlignment="1">
      <alignment wrapText="1"/>
    </xf>
    <xf numFmtId="0" fontId="89" fillId="0" borderId="0" xfId="0" applyFont="1" applyFill="1"/>
    <xf numFmtId="0" fontId="27" fillId="0" borderId="0" xfId="0" applyFont="1" applyFill="1"/>
    <xf numFmtId="0" fontId="141" fillId="0" borderId="28" xfId="771" applyFont="1" applyBorder="1" applyAlignment="1">
      <alignment horizontal="left" vertical="center"/>
    </xf>
    <xf numFmtId="0" fontId="120" fillId="0" borderId="0" xfId="580" applyFont="1" applyAlignment="1">
      <alignment vertical="center"/>
    </xf>
    <xf numFmtId="0" fontId="30" fillId="0" borderId="0" xfId="814"/>
    <xf numFmtId="0" fontId="145" fillId="0" borderId="28" xfId="814" applyFont="1" applyBorder="1" applyAlignment="1">
      <alignment horizontal="left" vertical="top" wrapText="1"/>
    </xf>
    <xf numFmtId="0" fontId="139" fillId="0" borderId="0" xfId="814" applyFont="1" applyAlignment="1">
      <alignment horizontal="left" vertical="top" wrapText="1"/>
    </xf>
    <xf numFmtId="0" fontId="139" fillId="0" borderId="28" xfId="814" applyFont="1" applyBorder="1" applyAlignment="1">
      <alignment horizontal="left" vertical="top" wrapText="1"/>
    </xf>
    <xf numFmtId="0" fontId="143" fillId="0" borderId="0" xfId="771" quotePrefix="1" applyFont="1" applyAlignment="1">
      <alignment horizontal="left" vertical="top"/>
    </xf>
    <xf numFmtId="0" fontId="141" fillId="0" borderId="0" xfId="771" applyFont="1" applyAlignment="1">
      <alignment horizontal="left" vertical="top"/>
    </xf>
    <xf numFmtId="0" fontId="145" fillId="0" borderId="0" xfId="0" applyFont="1" applyAlignment="1">
      <alignment horizontal="left" vertical="top"/>
    </xf>
    <xf numFmtId="0" fontId="120" fillId="0" borderId="6" xfId="826" applyFont="1" applyBorder="1" applyAlignment="1">
      <alignment horizontal="right" vertical="center" wrapText="1"/>
    </xf>
    <xf numFmtId="2" fontId="122" fillId="0" borderId="0" xfId="826" applyNumberFormat="1" applyFont="1" applyAlignment="1">
      <alignment horizontal="right" vertical="center" wrapText="1"/>
    </xf>
    <xf numFmtId="2" fontId="122" fillId="0" borderId="45" xfId="826" applyNumberFormat="1" applyFont="1" applyBorder="1" applyAlignment="1">
      <alignment horizontal="right" vertical="center" wrapText="1"/>
    </xf>
    <xf numFmtId="0" fontId="5" fillId="0" borderId="29" xfId="827" applyBorder="1"/>
    <xf numFmtId="0" fontId="5" fillId="0" borderId="27" xfId="827" applyBorder="1"/>
    <xf numFmtId="3" fontId="5" fillId="0" borderId="27" xfId="827" applyNumberFormat="1" applyBorder="1"/>
    <xf numFmtId="0" fontId="5" fillId="0" borderId="53" xfId="827" applyBorder="1"/>
    <xf numFmtId="0" fontId="5" fillId="0" borderId="0" xfId="827"/>
    <xf numFmtId="0" fontId="5" fillId="0" borderId="54" xfId="827" applyBorder="1"/>
    <xf numFmtId="3" fontId="120" fillId="0" borderId="28" xfId="827" applyNumberFormat="1" applyFont="1" applyBorder="1" applyAlignment="1">
      <alignment horizontal="right" wrapText="1"/>
    </xf>
    <xf numFmtId="0" fontId="120" fillId="0" borderId="28" xfId="827" applyFont="1" applyBorder="1" applyAlignment="1">
      <alignment horizontal="right" wrapText="1"/>
    </xf>
    <xf numFmtId="0" fontId="5" fillId="0" borderId="55" xfId="827" applyBorder="1"/>
    <xf numFmtId="3" fontId="120" fillId="0" borderId="0" xfId="827" applyNumberFormat="1" applyFont="1" applyAlignment="1">
      <alignment horizontal="right" vertical="top" wrapText="1"/>
    </xf>
    <xf numFmtId="0" fontId="120" fillId="0" borderId="0" xfId="827" applyFont="1" applyAlignment="1">
      <alignment horizontal="right" vertical="top" wrapText="1"/>
    </xf>
    <xf numFmtId="3" fontId="120" fillId="0" borderId="28" xfId="827" quotePrefix="1" applyNumberFormat="1" applyFont="1" applyBorder="1" applyAlignment="1">
      <alignment horizontal="right" vertical="top" wrapText="1"/>
    </xf>
    <xf numFmtId="0" fontId="120" fillId="0" borderId="28" xfId="827" applyFont="1" applyBorder="1" applyAlignment="1">
      <alignment horizontal="right" vertical="top" wrapText="1"/>
    </xf>
    <xf numFmtId="0" fontId="5" fillId="0" borderId="54" xfId="827" applyBorder="1" applyAlignment="1">
      <alignment horizontal="right" vertical="center"/>
    </xf>
    <xf numFmtId="0" fontId="122" fillId="0" borderId="0" xfId="827" applyFont="1" applyAlignment="1">
      <alignment horizontal="left" vertical="center" wrapText="1"/>
    </xf>
    <xf numFmtId="217" fontId="122" fillId="0" borderId="0" xfId="827" applyNumberFormat="1" applyFont="1" applyAlignment="1">
      <alignment horizontal="right" vertical="center" wrapText="1"/>
    </xf>
    <xf numFmtId="216" fontId="122" fillId="0" borderId="0" xfId="827" applyNumberFormat="1" applyFont="1" applyAlignment="1">
      <alignment horizontal="right" vertical="center" wrapText="1"/>
    </xf>
    <xf numFmtId="0" fontId="5" fillId="0" borderId="55" xfId="827" applyBorder="1" applyAlignment="1">
      <alignment horizontal="right" vertical="center"/>
    </xf>
    <xf numFmtId="0" fontId="5" fillId="0" borderId="0" xfId="827" applyAlignment="1">
      <alignment horizontal="right" vertical="center"/>
    </xf>
    <xf numFmtId="0" fontId="120" fillId="0" borderId="6" xfId="827" applyFont="1" applyBorder="1" applyAlignment="1">
      <alignment horizontal="left" wrapText="1"/>
    </xf>
    <xf numFmtId="217" fontId="120" fillId="0" borderId="6" xfId="827" applyNumberFormat="1" applyFont="1" applyBorder="1" applyAlignment="1">
      <alignment horizontal="right" wrapText="1"/>
    </xf>
    <xf numFmtId="216" fontId="120" fillId="0" borderId="6" xfId="827" applyNumberFormat="1" applyFont="1" applyBorder="1" applyAlignment="1">
      <alignment horizontal="right" wrapText="1"/>
    </xf>
    <xf numFmtId="0" fontId="122" fillId="0" borderId="27" xfId="827" applyFont="1" applyBorder="1" applyAlignment="1">
      <alignment horizontal="justify" vertical="center" wrapText="1"/>
    </xf>
    <xf numFmtId="217" fontId="122" fillId="0" borderId="27" xfId="827" applyNumberFormat="1" applyFont="1" applyBorder="1" applyAlignment="1">
      <alignment horizontal="right" vertical="center" wrapText="1"/>
    </xf>
    <xf numFmtId="216" fontId="122" fillId="0" borderId="27" xfId="827" applyNumberFormat="1" applyFont="1" applyBorder="1" applyAlignment="1">
      <alignment horizontal="right" vertical="center" wrapText="1"/>
    </xf>
    <xf numFmtId="0" fontId="122" fillId="0" borderId="0" xfId="827" applyFont="1" applyAlignment="1">
      <alignment horizontal="justify" vertical="center" wrapText="1"/>
    </xf>
    <xf numFmtId="0" fontId="120" fillId="0" borderId="6" xfId="827" applyFont="1" applyBorder="1" applyAlignment="1">
      <alignment horizontal="justify" vertical="center" wrapText="1"/>
    </xf>
    <xf numFmtId="217" fontId="120" fillId="0" borderId="6" xfId="827" applyNumberFormat="1" applyFont="1" applyBorder="1" applyAlignment="1">
      <alignment horizontal="right" vertical="center" wrapText="1"/>
    </xf>
    <xf numFmtId="216" fontId="120" fillId="0" borderId="6" xfId="827" applyNumberFormat="1" applyFont="1" applyBorder="1" applyAlignment="1">
      <alignment horizontal="right" vertical="center" wrapText="1"/>
    </xf>
    <xf numFmtId="0" fontId="120" fillId="0" borderId="6" xfId="828" applyFont="1" applyBorder="1" applyAlignment="1">
      <alignment horizontal="left" vertical="center" wrapText="1"/>
    </xf>
    <xf numFmtId="0" fontId="120" fillId="0" borderId="57" xfId="828" applyFont="1" applyBorder="1" applyAlignment="1">
      <alignment horizontal="justify" vertical="center" wrapText="1"/>
    </xf>
    <xf numFmtId="217" fontId="120" fillId="0" borderId="57" xfId="827" applyNumberFormat="1" applyFont="1" applyBorder="1" applyAlignment="1">
      <alignment horizontal="right" vertical="center" wrapText="1"/>
    </xf>
    <xf numFmtId="216" fontId="120" fillId="0" borderId="57" xfId="827" applyNumberFormat="1" applyFont="1" applyBorder="1" applyAlignment="1">
      <alignment horizontal="right" vertical="center" wrapText="1"/>
    </xf>
    <xf numFmtId="0" fontId="120" fillId="0" borderId="0" xfId="828" applyFont="1" applyAlignment="1">
      <alignment horizontal="justify" vertical="center" wrapText="1"/>
    </xf>
    <xf numFmtId="217" fontId="120" fillId="0" borderId="0" xfId="827" applyNumberFormat="1" applyFont="1" applyAlignment="1">
      <alignment horizontal="right" vertical="center" wrapText="1"/>
    </xf>
    <xf numFmtId="216" fontId="120" fillId="0" borderId="0" xfId="827" applyNumberFormat="1" applyFont="1" applyAlignment="1">
      <alignment horizontal="right" vertical="center" wrapText="1"/>
    </xf>
    <xf numFmtId="0" fontId="147" fillId="0" borderId="54" xfId="827" applyFont="1" applyBorder="1"/>
    <xf numFmtId="0" fontId="146" fillId="0" borderId="0" xfId="828" applyFont="1" applyAlignment="1">
      <alignment horizontal="justify" vertical="center" wrapText="1"/>
    </xf>
    <xf numFmtId="217" fontId="146" fillId="0" borderId="0" xfId="827" applyNumberFormat="1" applyFont="1" applyAlignment="1">
      <alignment horizontal="right" vertical="center" wrapText="1"/>
    </xf>
    <xf numFmtId="216" fontId="146" fillId="0" borderId="0" xfId="827" applyNumberFormat="1" applyFont="1" applyAlignment="1">
      <alignment horizontal="right" vertical="center" wrapText="1"/>
    </xf>
    <xf numFmtId="0" fontId="147" fillId="0" borderId="55" xfId="827" applyFont="1" applyBorder="1"/>
    <xf numFmtId="0" fontId="147" fillId="0" borderId="0" xfId="827" applyFont="1"/>
    <xf numFmtId="0" fontId="5" fillId="0" borderId="31" xfId="827" applyBorder="1"/>
    <xf numFmtId="3" fontId="5" fillId="0" borderId="28" xfId="827" applyNumberFormat="1" applyBorder="1"/>
    <xf numFmtId="0" fontId="5" fillId="0" borderId="28" xfId="827" applyBorder="1"/>
    <xf numFmtId="0" fontId="5" fillId="0" borderId="56" xfId="827" applyBorder="1"/>
    <xf numFmtId="0" fontId="124" fillId="0" borderId="0" xfId="829" applyFont="1" applyAlignment="1">
      <alignment horizontal="left" vertical="center"/>
    </xf>
    <xf numFmtId="0" fontId="124" fillId="0" borderId="0" xfId="830" quotePrefix="1" applyFont="1" applyAlignment="1">
      <alignment horizontal="left" vertical="top"/>
    </xf>
    <xf numFmtId="0" fontId="5" fillId="0" borderId="0" xfId="827" applyAlignment="1">
      <alignment vertical="top"/>
    </xf>
    <xf numFmtId="0" fontId="124" fillId="0" borderId="0" xfId="830" applyFont="1" applyAlignment="1">
      <alignment horizontal="left" vertical="top"/>
    </xf>
    <xf numFmtId="0" fontId="149" fillId="0" borderId="0" xfId="814" applyFont="1" applyAlignment="1">
      <alignment vertical="top"/>
    </xf>
    <xf numFmtId="0" fontId="125" fillId="0" borderId="0" xfId="830" quotePrefix="1" applyFont="1" applyAlignment="1">
      <alignment horizontal="left" vertical="top" wrapText="1"/>
    </xf>
    <xf numFmtId="0" fontId="141" fillId="0" borderId="0" xfId="771" applyFont="1" applyAlignment="1">
      <alignment vertical="top"/>
    </xf>
    <xf numFmtId="3" fontId="5" fillId="0" borderId="0" xfId="827" applyNumberFormat="1"/>
    <xf numFmtId="0" fontId="20" fillId="0" borderId="0" xfId="526"/>
    <xf numFmtId="0" fontId="20" fillId="0" borderId="29" xfId="526" applyBorder="1"/>
    <xf numFmtId="0" fontId="20" fillId="0" borderId="27" xfId="526" applyBorder="1"/>
    <xf numFmtId="3" fontId="20" fillId="0" borderId="27" xfId="526" applyNumberFormat="1" applyBorder="1"/>
    <xf numFmtId="0" fontId="20" fillId="0" borderId="53" xfId="526" applyBorder="1"/>
    <xf numFmtId="0" fontId="20" fillId="0" borderId="54" xfId="526" applyBorder="1"/>
    <xf numFmtId="0" fontId="145" fillId="0" borderId="28" xfId="0" applyFont="1" applyBorder="1" applyAlignment="1">
      <alignment horizontal="left" vertical="top" wrapText="1"/>
    </xf>
    <xf numFmtId="3" fontId="120" fillId="0" borderId="28" xfId="526" applyNumberFormat="1" applyFont="1" applyBorder="1" applyAlignment="1">
      <alignment horizontal="right" vertical="top" wrapText="1"/>
    </xf>
    <xf numFmtId="0" fontId="120" fillId="0" borderId="28" xfId="526" applyFont="1" applyBorder="1" applyAlignment="1">
      <alignment horizontal="right" vertical="top" wrapText="1"/>
    </xf>
    <xf numFmtId="0" fontId="20" fillId="0" borderId="55" xfId="526" applyBorder="1"/>
    <xf numFmtId="0" fontId="139" fillId="0" borderId="0" xfId="0" applyFont="1" applyAlignment="1">
      <alignment horizontal="left" vertical="top" wrapText="1"/>
    </xf>
    <xf numFmtId="3" fontId="120" fillId="0" borderId="0" xfId="526" applyNumberFormat="1" applyFont="1" applyAlignment="1">
      <alignment horizontal="right" vertical="top" wrapText="1"/>
    </xf>
    <xf numFmtId="0" fontId="120" fillId="0" borderId="0" xfId="526" applyFont="1" applyAlignment="1">
      <alignment horizontal="right" vertical="top" wrapText="1"/>
    </xf>
    <xf numFmtId="0" fontId="139" fillId="0" borderId="28" xfId="0" applyFont="1" applyBorder="1" applyAlignment="1">
      <alignment horizontal="left" vertical="top" wrapText="1"/>
    </xf>
    <xf numFmtId="0" fontId="105" fillId="0" borderId="0" xfId="526" applyFont="1"/>
    <xf numFmtId="0" fontId="20" fillId="0" borderId="0" xfId="526" applyAlignment="1">
      <alignment horizontal="right" vertical="center"/>
    </xf>
    <xf numFmtId="0" fontId="20" fillId="0" borderId="54" xfId="526" applyBorder="1" applyAlignment="1">
      <alignment horizontal="right" vertical="center"/>
    </xf>
    <xf numFmtId="0" fontId="120" fillId="0" borderId="6" xfId="526" applyFont="1" applyBorder="1" applyAlignment="1">
      <alignment horizontal="left" vertical="center" wrapText="1"/>
    </xf>
    <xf numFmtId="218" fontId="120" fillId="0" borderId="6" xfId="526" applyNumberFormat="1" applyFont="1" applyBorder="1" applyAlignment="1">
      <alignment horizontal="right" vertical="center" wrapText="1"/>
    </xf>
    <xf numFmtId="216" fontId="120" fillId="0" borderId="6" xfId="526" applyNumberFormat="1" applyFont="1" applyBorder="1" applyAlignment="1">
      <alignment horizontal="right" vertical="center" wrapText="1"/>
    </xf>
    <xf numFmtId="0" fontId="20" fillId="0" borderId="55" xfId="526" applyBorder="1" applyAlignment="1">
      <alignment horizontal="right" vertical="center"/>
    </xf>
    <xf numFmtId="217" fontId="20" fillId="0" borderId="0" xfId="526" applyNumberFormat="1" applyAlignment="1">
      <alignment horizontal="left" vertical="center"/>
    </xf>
    <xf numFmtId="0" fontId="120" fillId="0" borderId="0" xfId="526" applyFont="1" applyAlignment="1">
      <alignment horizontal="left" vertical="center" wrapText="1"/>
    </xf>
    <xf numFmtId="218" fontId="120" fillId="0" borderId="0" xfId="526" applyNumberFormat="1" applyFont="1" applyAlignment="1">
      <alignment horizontal="right" vertical="center" wrapText="1"/>
    </xf>
    <xf numFmtId="216" fontId="120" fillId="0" borderId="0" xfId="526" applyNumberFormat="1" applyFont="1" applyAlignment="1">
      <alignment horizontal="right" vertical="center" wrapText="1"/>
    </xf>
    <xf numFmtId="0" fontId="122" fillId="0" borderId="27" xfId="526" applyFont="1" applyBorder="1" applyAlignment="1">
      <alignment horizontal="left" wrapText="1"/>
    </xf>
    <xf numFmtId="218" fontId="122" fillId="0" borderId="27" xfId="526" applyNumberFormat="1" applyFont="1" applyBorder="1" applyAlignment="1">
      <alignment horizontal="right" wrapText="1"/>
    </xf>
    <xf numFmtId="216" fontId="122" fillId="0" borderId="27" xfId="526" applyNumberFormat="1" applyFont="1" applyBorder="1" applyAlignment="1">
      <alignment horizontal="right" wrapText="1"/>
    </xf>
    <xf numFmtId="0" fontId="122" fillId="0" borderId="0" xfId="526" applyFont="1" applyAlignment="1">
      <alignment horizontal="justify" vertical="center" wrapText="1"/>
    </xf>
    <xf numFmtId="218" fontId="122" fillId="0" borderId="0" xfId="526" applyNumberFormat="1" applyFont="1" applyAlignment="1">
      <alignment horizontal="right" vertical="center" wrapText="1"/>
    </xf>
    <xf numFmtId="216" fontId="122" fillId="0" borderId="0" xfId="526" applyNumberFormat="1" applyFont="1" applyAlignment="1">
      <alignment horizontal="right" vertical="center" wrapText="1"/>
    </xf>
    <xf numFmtId="216" fontId="122" fillId="0" borderId="0" xfId="831" applyNumberFormat="1" applyFont="1" applyAlignment="1">
      <alignment horizontal="right" vertical="center" wrapText="1"/>
    </xf>
    <xf numFmtId="0" fontId="122" fillId="0" borderId="0" xfId="526" applyFont="1" applyAlignment="1">
      <alignment horizontal="left" vertical="center" wrapText="1"/>
    </xf>
    <xf numFmtId="0" fontId="120" fillId="0" borderId="57" xfId="526" applyFont="1" applyBorder="1" applyAlignment="1">
      <alignment horizontal="left" vertical="center" wrapText="1"/>
    </xf>
    <xf numFmtId="218" fontId="120" fillId="0" borderId="57" xfId="526" applyNumberFormat="1" applyFont="1" applyBorder="1" applyAlignment="1">
      <alignment horizontal="right" vertical="center" wrapText="1"/>
    </xf>
    <xf numFmtId="216" fontId="120" fillId="0" borderId="57" xfId="526" applyNumberFormat="1" applyFont="1" applyBorder="1" applyAlignment="1">
      <alignment horizontal="right" vertical="center" wrapText="1"/>
    </xf>
    <xf numFmtId="0" fontId="146" fillId="0" borderId="0" xfId="819" applyFont="1" applyAlignment="1">
      <alignment horizontal="justify" vertical="center" wrapText="1"/>
    </xf>
    <xf numFmtId="218" fontId="146" fillId="0" borderId="0" xfId="526" applyNumberFormat="1" applyFont="1" applyAlignment="1">
      <alignment horizontal="right" vertical="center" wrapText="1"/>
    </xf>
    <xf numFmtId="216" fontId="146" fillId="0" borderId="0" xfId="526" applyNumberFormat="1" applyFont="1" applyAlignment="1">
      <alignment horizontal="right" vertical="center" wrapText="1"/>
    </xf>
    <xf numFmtId="0" fontId="14" fillId="0" borderId="0" xfId="783"/>
    <xf numFmtId="0" fontId="16" fillId="0" borderId="0" xfId="755"/>
    <xf numFmtId="0" fontId="16" fillId="0" borderId="31" xfId="755" applyBorder="1"/>
    <xf numFmtId="3" fontId="16" fillId="0" borderId="28" xfId="755" applyNumberFormat="1" applyBorder="1"/>
    <xf numFmtId="0" fontId="16" fillId="0" borderId="28" xfId="755" applyBorder="1"/>
    <xf numFmtId="0" fontId="16" fillId="0" borderId="56" xfId="755" applyBorder="1"/>
    <xf numFmtId="0" fontId="145" fillId="0" borderId="0" xfId="832" applyFont="1" applyAlignment="1">
      <alignment horizontal="left" vertical="top"/>
    </xf>
    <xf numFmtId="217" fontId="145" fillId="0" borderId="0" xfId="832" applyNumberFormat="1" applyFont="1" applyAlignment="1">
      <alignment horizontal="right" vertical="top"/>
    </xf>
    <xf numFmtId="216" fontId="145" fillId="0" borderId="0" xfId="832" applyNumberFormat="1" applyFont="1" applyAlignment="1">
      <alignment horizontal="right" vertical="top"/>
    </xf>
    <xf numFmtId="0" fontId="152" fillId="0" borderId="0" xfId="833" applyFont="1"/>
    <xf numFmtId="217" fontId="16" fillId="0" borderId="0" xfId="755" applyNumberFormat="1" applyAlignment="1">
      <alignment horizontal="left" vertical="center"/>
    </xf>
    <xf numFmtId="0" fontId="151" fillId="0" borderId="0" xfId="771" applyFont="1" applyAlignment="1">
      <alignment horizontal="left" vertical="top"/>
    </xf>
    <xf numFmtId="3" fontId="152" fillId="0" borderId="0" xfId="834" applyNumberFormat="1" applyFont="1" applyAlignment="1">
      <alignment vertical="top"/>
    </xf>
    <xf numFmtId="0" fontId="152" fillId="0" borderId="0" xfId="834" applyFont="1" applyAlignment="1">
      <alignment vertical="top"/>
    </xf>
    <xf numFmtId="0" fontId="152" fillId="0" borderId="0" xfId="835" applyFont="1"/>
    <xf numFmtId="3" fontId="14" fillId="0" borderId="0" xfId="783" applyNumberFormat="1"/>
    <xf numFmtId="0" fontId="105" fillId="0" borderId="0" xfId="783" applyFont="1"/>
    <xf numFmtId="0" fontId="105" fillId="0" borderId="0" xfId="783" applyFont="1" applyAlignment="1">
      <alignment vertical="center"/>
    </xf>
    <xf numFmtId="0" fontId="151" fillId="0" borderId="0" xfId="832" applyFont="1" applyAlignment="1">
      <alignment horizontal="left" vertical="top"/>
    </xf>
    <xf numFmtId="0" fontId="145" fillId="0" borderId="0" xfId="766" applyFont="1" applyAlignment="1">
      <alignment horizontal="left" vertical="center" wrapText="1"/>
    </xf>
    <xf numFmtId="0" fontId="153" fillId="0" borderId="28" xfId="838" applyFont="1" applyBorder="1" applyAlignment="1">
      <alignment vertical="center" wrapText="1"/>
    </xf>
    <xf numFmtId="0" fontId="145" fillId="0" borderId="28" xfId="838" applyFont="1" applyBorder="1" applyAlignment="1">
      <alignment vertical="center" wrapText="1"/>
    </xf>
    <xf numFmtId="0" fontId="153" fillId="0" borderId="0" xfId="838" applyFont="1" applyAlignment="1">
      <alignment horizontal="left" vertical="center" wrapText="1"/>
    </xf>
    <xf numFmtId="219" fontId="153" fillId="0" borderId="0" xfId="768" applyNumberFormat="1" applyFont="1" applyFill="1" applyBorder="1" applyAlignment="1">
      <alignment horizontal="right" vertical="center" wrapText="1"/>
    </xf>
    <xf numFmtId="0" fontId="153" fillId="0" borderId="28" xfId="838" applyFont="1" applyBorder="1" applyAlignment="1">
      <alignment horizontal="left" vertical="center" wrapText="1"/>
    </xf>
    <xf numFmtId="219" fontId="153" fillId="0" borderId="28" xfId="768" applyNumberFormat="1" applyFont="1" applyFill="1" applyBorder="1" applyAlignment="1">
      <alignment horizontal="right" vertical="center" wrapText="1"/>
    </xf>
    <xf numFmtId="0" fontId="145" fillId="0" borderId="6" xfId="838" applyFont="1" applyBorder="1" applyAlignment="1">
      <alignment horizontal="left" vertical="center" wrapText="1"/>
    </xf>
    <xf numFmtId="219" fontId="145" fillId="0" borderId="6" xfId="768" applyNumberFormat="1" applyFont="1" applyFill="1" applyBorder="1" applyAlignment="1">
      <alignment horizontal="right" vertical="center" wrapText="1"/>
    </xf>
    <xf numFmtId="219" fontId="145" fillId="0" borderId="0" xfId="768" applyNumberFormat="1" applyFont="1" applyFill="1" applyBorder="1" applyAlignment="1">
      <alignment horizontal="right" vertical="center" wrapText="1"/>
    </xf>
    <xf numFmtId="0" fontId="145" fillId="0" borderId="45" xfId="838" applyFont="1" applyBorder="1" applyAlignment="1">
      <alignment horizontal="left" vertical="center" wrapText="1"/>
    </xf>
    <xf numFmtId="219" fontId="145" fillId="0" borderId="45" xfId="768" applyNumberFormat="1" applyFont="1" applyFill="1" applyBorder="1" applyAlignment="1">
      <alignment horizontal="right" vertical="center" wrapText="1"/>
    </xf>
    <xf numFmtId="0" fontId="151" fillId="0" borderId="0" xfId="771" applyFont="1" applyAlignment="1">
      <alignment horizontal="left" vertical="center"/>
    </xf>
    <xf numFmtId="0" fontId="145" fillId="0" borderId="0" xfId="840" applyFont="1" applyFill="1" applyBorder="1" applyAlignment="1">
      <alignment horizontal="right" vertical="center" wrapText="1"/>
    </xf>
    <xf numFmtId="219" fontId="155" fillId="0" borderId="0" xfId="768" applyNumberFormat="1" applyFont="1" applyFill="1" applyBorder="1" applyAlignment="1">
      <alignment horizontal="right" vertical="center" wrapText="1"/>
    </xf>
    <xf numFmtId="0" fontId="151" fillId="0" borderId="28" xfId="771" applyFont="1" applyBorder="1" applyAlignment="1">
      <alignment horizontal="left" vertical="center"/>
    </xf>
    <xf numFmtId="0" fontId="150" fillId="0" borderId="0" xfId="837" applyFont="1" applyAlignment="1">
      <alignment horizontal="left" vertical="center"/>
    </xf>
    <xf numFmtId="0" fontId="145" fillId="0" borderId="0" xfId="838" applyFont="1" applyAlignment="1">
      <alignment horizontal="right" vertical="top" wrapText="1"/>
    </xf>
    <xf numFmtId="0" fontId="125" fillId="0" borderId="0" xfId="841" quotePrefix="1" applyFont="1" applyAlignment="1">
      <alignment vertical="top" wrapText="1"/>
    </xf>
    <xf numFmtId="0" fontId="153" fillId="0" borderId="0" xfId="836" applyFont="1"/>
    <xf numFmtId="3" fontId="153" fillId="0" borderId="0" xfId="836" applyNumberFormat="1" applyFont="1"/>
    <xf numFmtId="0" fontId="153" fillId="0" borderId="0" xfId="837" applyFont="1"/>
    <xf numFmtId="0" fontId="153" fillId="0" borderId="29" xfId="836" applyFont="1" applyBorder="1"/>
    <xf numFmtId="0" fontId="153" fillId="0" borderId="27" xfId="836" applyFont="1" applyBorder="1"/>
    <xf numFmtId="3" fontId="153" fillId="0" borderId="27" xfId="836" applyNumberFormat="1" applyFont="1" applyBorder="1"/>
    <xf numFmtId="0" fontId="153" fillId="0" borderId="53" xfId="836" applyFont="1" applyBorder="1"/>
    <xf numFmtId="0" fontId="153" fillId="0" borderId="54" xfId="836" applyFont="1" applyBorder="1"/>
    <xf numFmtId="0" fontId="153" fillId="0" borderId="55" xfId="836" applyFont="1" applyBorder="1"/>
    <xf numFmtId="0" fontId="153" fillId="0" borderId="0" xfId="838" applyFont="1"/>
    <xf numFmtId="219" fontId="153" fillId="0" borderId="0" xfId="838" applyNumberFormat="1" applyFont="1"/>
    <xf numFmtId="0" fontId="153" fillId="0" borderId="0" xfId="836" applyFont="1" applyAlignment="1">
      <alignment horizontal="right" vertical="center"/>
    </xf>
    <xf numFmtId="0" fontId="153" fillId="0" borderId="54" xfId="836" applyFont="1" applyBorder="1" applyAlignment="1">
      <alignment horizontal="right" vertical="center"/>
    </xf>
    <xf numFmtId="0" fontId="153" fillId="0" borderId="55" xfId="836" applyFont="1" applyBorder="1" applyAlignment="1">
      <alignment horizontal="right" vertical="center"/>
    </xf>
    <xf numFmtId="0" fontId="153" fillId="0" borderId="55" xfId="839" applyFont="1" applyBorder="1"/>
    <xf numFmtId="0" fontId="153" fillId="0" borderId="0" xfId="839" applyFont="1"/>
    <xf numFmtId="0" fontId="153" fillId="0" borderId="54" xfId="839" applyFont="1" applyBorder="1"/>
    <xf numFmtId="3" fontId="153" fillId="0" borderId="0" xfId="839" applyNumberFormat="1" applyFont="1"/>
    <xf numFmtId="0" fontId="155" fillId="0" borderId="0" xfId="839" applyFont="1"/>
    <xf numFmtId="0" fontId="153" fillId="0" borderId="31" xfId="839" applyFont="1" applyBorder="1"/>
    <xf numFmtId="0" fontId="153" fillId="0" borderId="28" xfId="839" applyFont="1" applyBorder="1"/>
    <xf numFmtId="3" fontId="153" fillId="0" borderId="28" xfId="839" applyNumberFormat="1" applyFont="1" applyBorder="1"/>
    <xf numFmtId="0" fontId="153" fillId="0" borderId="56" xfId="839" applyFont="1" applyBorder="1"/>
    <xf numFmtId="0" fontId="2" fillId="0" borderId="0" xfId="827" applyFont="1"/>
    <xf numFmtId="0" fontId="125" fillId="0" borderId="0" xfId="830" quotePrefix="1" applyFont="1" applyAlignment="1">
      <alignment horizontal="left" vertical="top" wrapText="1"/>
    </xf>
    <xf numFmtId="0" fontId="141" fillId="0" borderId="0" xfId="771" applyFont="1" applyAlignment="1">
      <alignment vertical="top" wrapText="1"/>
    </xf>
    <xf numFmtId="0" fontId="125" fillId="0" borderId="0" xfId="830" quotePrefix="1" applyFont="1" applyAlignment="1">
      <alignment horizontal="left" vertical="top" wrapText="1"/>
    </xf>
    <xf numFmtId="0" fontId="1" fillId="0" borderId="29" xfId="842" applyBorder="1"/>
    <xf numFmtId="0" fontId="1" fillId="0" borderId="27" xfId="842" applyBorder="1"/>
    <xf numFmtId="3" fontId="1" fillId="0" borderId="27" xfId="842" applyNumberFormat="1" applyBorder="1"/>
    <xf numFmtId="0" fontId="1" fillId="0" borderId="53" xfId="842" applyBorder="1"/>
    <xf numFmtId="0" fontId="1" fillId="0" borderId="0" xfId="842"/>
    <xf numFmtId="0" fontId="1" fillId="0" borderId="54" xfId="842" applyBorder="1"/>
    <xf numFmtId="3" fontId="120" fillId="0" borderId="28" xfId="842" applyNumberFormat="1" applyFont="1" applyBorder="1" applyAlignment="1">
      <alignment horizontal="right" wrapText="1"/>
    </xf>
    <xf numFmtId="0" fontId="120" fillId="0" borderId="28" xfId="842" applyFont="1" applyBorder="1" applyAlignment="1">
      <alignment horizontal="right" wrapText="1"/>
    </xf>
    <xf numFmtId="0" fontId="1" fillId="0" borderId="55" xfId="842" applyBorder="1"/>
    <xf numFmtId="3" fontId="120" fillId="0" borderId="0" xfId="842" applyNumberFormat="1" applyFont="1" applyAlignment="1">
      <alignment horizontal="right" vertical="top" wrapText="1"/>
    </xf>
    <xf numFmtId="0" fontId="120" fillId="0" borderId="0" xfId="842" applyFont="1" applyAlignment="1">
      <alignment horizontal="right" vertical="top" wrapText="1"/>
    </xf>
    <xf numFmtId="3" fontId="120" fillId="0" borderId="28" xfId="842" quotePrefix="1" applyNumberFormat="1" applyFont="1" applyBorder="1" applyAlignment="1">
      <alignment horizontal="right" vertical="top" wrapText="1"/>
    </xf>
    <xf numFmtId="0" fontId="120" fillId="0" borderId="28" xfId="842" applyFont="1" applyBorder="1" applyAlignment="1">
      <alignment horizontal="right" vertical="top" wrapText="1"/>
    </xf>
    <xf numFmtId="0" fontId="1" fillId="0" borderId="54" xfId="842" applyBorder="1" applyAlignment="1">
      <alignment horizontal="right" vertical="center"/>
    </xf>
    <xf numFmtId="0" fontId="122" fillId="0" borderId="0" xfId="842" applyFont="1" applyAlignment="1">
      <alignment horizontal="left" vertical="center" wrapText="1"/>
    </xf>
    <xf numFmtId="217" fontId="122" fillId="0" borderId="0" xfId="842" applyNumberFormat="1" applyFont="1" applyAlignment="1">
      <alignment horizontal="right" vertical="center" wrapText="1"/>
    </xf>
    <xf numFmtId="216" fontId="122" fillId="0" borderId="0" xfId="842" applyNumberFormat="1" applyFont="1" applyAlignment="1">
      <alignment horizontal="right" vertical="center" wrapText="1"/>
    </xf>
    <xf numFmtId="0" fontId="1" fillId="0" borderId="55" xfId="842" applyBorder="1" applyAlignment="1">
      <alignment horizontal="right" vertical="center"/>
    </xf>
    <xf numFmtId="0" fontId="1" fillId="0" borderId="0" xfId="842" applyAlignment="1">
      <alignment horizontal="right" vertical="center"/>
    </xf>
    <xf numFmtId="220" fontId="1" fillId="0" borderId="0" xfId="843" applyNumberFormat="1" applyFont="1" applyAlignment="1">
      <alignment horizontal="right" vertical="center"/>
    </xf>
    <xf numFmtId="220" fontId="1" fillId="0" borderId="0" xfId="842" applyNumberFormat="1" applyAlignment="1">
      <alignment horizontal="right" vertical="center"/>
    </xf>
    <xf numFmtId="220" fontId="1" fillId="0" borderId="0" xfId="842" applyNumberFormat="1"/>
    <xf numFmtId="0" fontId="120" fillId="0" borderId="6" xfId="842" applyFont="1" applyBorder="1" applyAlignment="1">
      <alignment horizontal="left" wrapText="1"/>
    </xf>
    <xf numFmtId="217" fontId="120" fillId="0" borderId="6" xfId="842" applyNumberFormat="1" applyFont="1" applyBorder="1" applyAlignment="1">
      <alignment horizontal="right" wrapText="1"/>
    </xf>
    <xf numFmtId="216" fontId="120" fillId="0" borderId="6" xfId="842" applyNumberFormat="1" applyFont="1" applyBorder="1" applyAlignment="1">
      <alignment horizontal="right" wrapText="1"/>
    </xf>
    <xf numFmtId="220" fontId="1" fillId="0" borderId="0" xfId="843" applyNumberFormat="1" applyFont="1"/>
    <xf numFmtId="0" fontId="122" fillId="0" borderId="27" xfId="842" applyFont="1" applyBorder="1" applyAlignment="1">
      <alignment horizontal="justify" vertical="center" wrapText="1"/>
    </xf>
    <xf numFmtId="217" fontId="122" fillId="0" borderId="27" xfId="842" applyNumberFormat="1" applyFont="1" applyBorder="1" applyAlignment="1">
      <alignment horizontal="right" vertical="center" wrapText="1"/>
    </xf>
    <xf numFmtId="216" fontId="122" fillId="0" borderId="27" xfId="842" applyNumberFormat="1" applyFont="1" applyBorder="1" applyAlignment="1">
      <alignment horizontal="right" vertical="center" wrapText="1"/>
    </xf>
    <xf numFmtId="0" fontId="122" fillId="0" borderId="0" xfId="842" applyFont="1" applyAlignment="1">
      <alignment horizontal="justify" vertical="center" wrapText="1"/>
    </xf>
    <xf numFmtId="0" fontId="120" fillId="0" borderId="6" xfId="842" applyFont="1" applyBorder="1" applyAlignment="1">
      <alignment horizontal="justify" vertical="center" wrapText="1"/>
    </xf>
    <xf numFmtId="217" fontId="120" fillId="0" borderId="6" xfId="842" applyNumberFormat="1" applyFont="1" applyBorder="1" applyAlignment="1">
      <alignment horizontal="right" vertical="center" wrapText="1"/>
    </xf>
    <xf numFmtId="216" fontId="120" fillId="0" borderId="6" xfId="842" applyNumberFormat="1" applyFont="1" applyBorder="1" applyAlignment="1">
      <alignment horizontal="right" vertical="center" wrapText="1"/>
    </xf>
    <xf numFmtId="0" fontId="120" fillId="0" borderId="6" xfId="844" applyFont="1" applyBorder="1" applyAlignment="1">
      <alignment horizontal="left" vertical="center" wrapText="1"/>
    </xf>
    <xf numFmtId="0" fontId="120" fillId="0" borderId="57" xfId="844" applyFont="1" applyBorder="1" applyAlignment="1">
      <alignment horizontal="justify" vertical="center" wrapText="1"/>
    </xf>
    <xf numFmtId="217" fontId="120" fillId="0" borderId="57" xfId="842" applyNumberFormat="1" applyFont="1" applyBorder="1" applyAlignment="1">
      <alignment horizontal="right" vertical="center" wrapText="1"/>
    </xf>
    <xf numFmtId="216" fontId="120" fillId="0" borderId="57" xfId="842" applyNumberFormat="1" applyFont="1" applyBorder="1" applyAlignment="1">
      <alignment horizontal="right" vertical="center" wrapText="1"/>
    </xf>
    <xf numFmtId="0" fontId="120" fillId="0" borderId="0" xfId="844" applyFont="1" applyAlignment="1">
      <alignment horizontal="justify" vertical="center" wrapText="1"/>
    </xf>
    <xf numFmtId="217" fontId="120" fillId="0" borderId="0" xfId="842" applyNumberFormat="1" applyFont="1" applyAlignment="1">
      <alignment horizontal="right" vertical="center" wrapText="1"/>
    </xf>
    <xf numFmtId="216" fontId="120" fillId="0" borderId="0" xfId="842" applyNumberFormat="1" applyFont="1" applyAlignment="1">
      <alignment horizontal="right" vertical="center" wrapText="1"/>
    </xf>
    <xf numFmtId="0" fontId="147" fillId="0" borderId="54" xfId="842" applyFont="1" applyBorder="1"/>
    <xf numFmtId="0" fontId="146" fillId="0" borderId="0" xfId="844" applyFont="1" applyAlignment="1">
      <alignment horizontal="justify" vertical="center" wrapText="1"/>
    </xf>
    <xf numFmtId="217" fontId="146" fillId="0" borderId="0" xfId="842" applyNumberFormat="1" applyFont="1" applyAlignment="1">
      <alignment horizontal="right" vertical="center" wrapText="1"/>
    </xf>
    <xf numFmtId="216" fontId="146" fillId="0" borderId="0" xfId="842" applyNumberFormat="1" applyFont="1" applyAlignment="1">
      <alignment horizontal="right" vertical="center" wrapText="1"/>
    </xf>
    <xf numFmtId="0" fontId="147" fillId="0" borderId="55" xfId="842" applyFont="1" applyBorder="1"/>
    <xf numFmtId="0" fontId="147" fillId="0" borderId="0" xfId="842" applyFont="1"/>
    <xf numFmtId="220" fontId="147" fillId="0" borderId="0" xfId="843" applyNumberFormat="1" applyFont="1"/>
    <xf numFmtId="220" fontId="147" fillId="0" borderId="0" xfId="842" applyNumberFormat="1" applyFont="1"/>
    <xf numFmtId="0" fontId="1" fillId="0" borderId="31" xfId="842" applyBorder="1"/>
    <xf numFmtId="3" fontId="1" fillId="0" borderId="28" xfId="842" applyNumberFormat="1" applyBorder="1"/>
    <xf numFmtId="0" fontId="1" fillId="0" borderId="28" xfId="842" applyBorder="1"/>
    <xf numFmtId="0" fontId="1" fillId="0" borderId="56" xfId="842" applyBorder="1"/>
    <xf numFmtId="0" fontId="124" fillId="0" borderId="0" xfId="845" applyFont="1" applyAlignment="1">
      <alignment horizontal="left" vertical="center"/>
    </xf>
    <xf numFmtId="0" fontId="124" fillId="0" borderId="0" xfId="846" quotePrefix="1" applyFont="1" applyAlignment="1">
      <alignment horizontal="left" vertical="top"/>
    </xf>
    <xf numFmtId="0" fontId="1" fillId="0" borderId="0" xfId="842" applyAlignment="1">
      <alignment vertical="top"/>
    </xf>
    <xf numFmtId="0" fontId="124" fillId="0" borderId="0" xfId="846" applyFont="1" applyAlignment="1">
      <alignment horizontal="left" vertical="top"/>
    </xf>
    <xf numFmtId="0" fontId="125" fillId="0" borderId="0" xfId="846" quotePrefix="1" applyFont="1" applyAlignment="1">
      <alignment horizontal="left" vertical="top" wrapText="1"/>
    </xf>
    <xf numFmtId="3" fontId="1" fillId="0" borderId="0" xfId="842" applyNumberFormat="1"/>
    <xf numFmtId="0" fontId="106" fillId="0" borderId="0" xfId="783" applyFont="1"/>
    <xf numFmtId="219" fontId="153" fillId="0" borderId="0" xfId="839" applyNumberFormat="1" applyFont="1"/>
    <xf numFmtId="219" fontId="155" fillId="0" borderId="0" xfId="839" applyNumberFormat="1" applyFont="1"/>
    <xf numFmtId="0" fontId="160" fillId="0" borderId="0" xfId="838" applyFont="1" applyFill="1"/>
    <xf numFmtId="0" fontId="160" fillId="0" borderId="0" xfId="836" applyFont="1" applyFill="1"/>
    <xf numFmtId="0" fontId="125" fillId="0" borderId="0" xfId="841" quotePrefix="1" applyFont="1" applyAlignment="1">
      <alignment vertical="top" wrapText="1"/>
    </xf>
    <xf numFmtId="0" fontId="125" fillId="0" borderId="0" xfId="830" quotePrefix="1" applyFont="1" applyAlignment="1">
      <alignment horizontal="left" vertical="top" wrapText="1"/>
    </xf>
    <xf numFmtId="0" fontId="141" fillId="0" borderId="0" xfId="771" applyFont="1" applyAlignment="1">
      <alignment horizontal="left" vertical="top" wrapText="1"/>
    </xf>
    <xf numFmtId="0" fontId="125" fillId="0" borderId="0" xfId="846" quotePrefix="1" applyFont="1" applyAlignment="1">
      <alignment horizontal="left" vertical="top" wrapText="1"/>
    </xf>
    <xf numFmtId="0" fontId="105" fillId="0" borderId="0" xfId="783" applyFont="1" applyAlignment="1">
      <alignment horizontal="right" vertical="center"/>
    </xf>
    <xf numFmtId="0" fontId="150" fillId="0" borderId="0" xfId="771" quotePrefix="1" applyFont="1" applyAlignment="1">
      <alignment horizontal="left" vertical="top" wrapText="1"/>
    </xf>
    <xf numFmtId="0" fontId="151" fillId="0" borderId="0" xfId="832" applyFont="1" applyAlignment="1">
      <alignment horizontal="left" vertical="top" wrapText="1"/>
    </xf>
    <xf numFmtId="0" fontId="141" fillId="0" borderId="0" xfId="771" applyFont="1" applyFill="1" applyAlignment="1">
      <alignment horizontal="left" vertical="top" wrapText="1"/>
    </xf>
    <xf numFmtId="0" fontId="150" fillId="0" borderId="0" xfId="771" quotePrefix="1" applyFont="1" applyFill="1" applyAlignment="1">
      <alignment horizontal="left" vertical="top" wrapText="1"/>
    </xf>
    <xf numFmtId="0" fontId="125" fillId="0" borderId="0" xfId="841" quotePrefix="1" applyFont="1" applyAlignment="1">
      <alignment vertical="top" wrapText="1"/>
    </xf>
    <xf numFmtId="0" fontId="125" fillId="0" borderId="0" xfId="841" quotePrefix="1" applyFont="1" applyFill="1" applyAlignment="1">
      <alignment vertical="top" wrapText="1"/>
    </xf>
    <xf numFmtId="0" fontId="159" fillId="0" borderId="58" xfId="580" applyFont="1" applyBorder="1" applyAlignment="1">
      <alignment vertical="top" wrapText="1"/>
    </xf>
    <xf numFmtId="0" fontId="159" fillId="0" borderId="0" xfId="580" applyFont="1" applyBorder="1" applyAlignment="1">
      <alignment vertical="top" wrapText="1"/>
    </xf>
  </cellXfs>
  <cellStyles count="847">
    <cellStyle name="%" xfId="1" xr:uid="{00000000-0005-0000-0000-000000000000}"/>
    <cellStyle name="%_LFL Tracker 2011" xfId="2" xr:uid="{00000000-0005-0000-0000-000001000000}"/>
    <cellStyle name="%_LFL Tracker 2011_Q1 Sales" xfId="582" xr:uid="{00000000-0005-0000-0000-000002000000}"/>
    <cellStyle name="%_Q1 Sales" xfId="581" xr:uid="{00000000-0005-0000-0000-000003000000}"/>
    <cellStyle name="]_x000d__x000a_Zoomed=1_x000d__x000a_Row=0_x000d__x000a_Column=0_x000d__x000a_Height=0_x000d__x000a_Width=0_x000d__x000a_FontName=FoxFont_x000d__x000a_FontStyle=0_x000d__x000a_FontSize=9_x000d__x000a_PrtFontName=FoxPrin" xfId="3" xr:uid="{00000000-0005-0000-0000-000004000000}"/>
    <cellStyle name="_Autumn 2008 Event  Stock  Sales Monitor WK 34" xfId="4" xr:uid="{00000000-0005-0000-0000-000005000000}"/>
    <cellStyle name="_Autumn 2008 Event  Stock  Sales Monitor WK 34_CSD Reporter Master NEW" xfId="5" xr:uid="{00000000-0005-0000-0000-000006000000}"/>
    <cellStyle name="_Autumn 2008 Event  Stock  Sales Monitor WK 34_CSD Reporter Master NEW_Q1 Sales" xfId="584" xr:uid="{00000000-0005-0000-0000-000007000000}"/>
    <cellStyle name="_Autumn 2008 Event  Stock  Sales Monitor WK 34_CSD reporter-2008weekly" xfId="6" xr:uid="{00000000-0005-0000-0000-000008000000}"/>
    <cellStyle name="_Autumn 2008 Event  Stock  Sales Monitor WK 34_CSD reporter-2008weekly_Q1 Sales" xfId="585" xr:uid="{00000000-0005-0000-0000-000009000000}"/>
    <cellStyle name="_Autumn 2008 Event  Stock  Sales Monitor WK 34_Q1 Sales" xfId="583" xr:uid="{00000000-0005-0000-0000-00000A000000}"/>
    <cellStyle name="_Book1" xfId="7" xr:uid="{00000000-0005-0000-0000-00000B000000}"/>
    <cellStyle name="_Book1_CSD Reporter Master NEW" xfId="8" xr:uid="{00000000-0005-0000-0000-00000C000000}"/>
    <cellStyle name="_Book1_CSD Reporter Master NEW_Q1 Sales" xfId="587" xr:uid="{00000000-0005-0000-0000-00000D000000}"/>
    <cellStyle name="_Book1_CSD reporter-2008weekly" xfId="9" xr:uid="{00000000-0005-0000-0000-00000E000000}"/>
    <cellStyle name="_Book1_CSD reporter-2008weekly_Q1 Sales" xfId="588" xr:uid="{00000000-0005-0000-0000-00000F000000}"/>
    <cellStyle name="_Book1_LFL Tracker 2011" xfId="10" xr:uid="{00000000-0005-0000-0000-000010000000}"/>
    <cellStyle name="_Book1_LFL Tracker 2011_Q1 Sales" xfId="589" xr:uid="{00000000-0005-0000-0000-000011000000}"/>
    <cellStyle name="_Book1_Q1 Sales" xfId="586" xr:uid="{00000000-0005-0000-0000-000012000000}"/>
    <cellStyle name="_Book12" xfId="11" xr:uid="{00000000-0005-0000-0000-000013000000}"/>
    <cellStyle name="_Book6" xfId="12" xr:uid="{00000000-0005-0000-0000-000014000000}"/>
    <cellStyle name="_Book6_LFL Tracker 2011" xfId="13" xr:uid="{00000000-0005-0000-0000-000015000000}"/>
    <cellStyle name="_Book6_LFL Tracker 2011_Q1 Sales" xfId="591" xr:uid="{00000000-0005-0000-0000-000016000000}"/>
    <cellStyle name="_Book6_Q1 Sales" xfId="590" xr:uid="{00000000-0005-0000-0000-000017000000}"/>
    <cellStyle name="_Brico FR - Group chart of accounts review - comparison to mapping - IP" xfId="14" xr:uid="{00000000-0005-0000-0000-000018000000}"/>
    <cellStyle name="_Brico FR - Group chart of accounts review - comparison to mapping - IP_Common Operational COA Casto Ru_FINAL" xfId="15" xr:uid="{00000000-0005-0000-0000-000019000000}"/>
    <cellStyle name="_Brico FR - Group chart of accounts review - comparison to mapping - IP_Common Operational COA Casto Ru_FINAL_PL Actuals" xfId="16" xr:uid="{00000000-0005-0000-0000-00001A000000}"/>
    <cellStyle name="_Brico FR - Group chart of accounts review - comparison to mapping - IP_Common Operational COA Casto Ru_FINAL_PL Actuals_Q1 Sales" xfId="594" xr:uid="{00000000-0005-0000-0000-00001B000000}"/>
    <cellStyle name="_Brico FR - Group chart of accounts review - comparison to mapping - IP_Common Operational COA Casto Ru_FINAL_Q1 Sales" xfId="593" xr:uid="{00000000-0005-0000-0000-00001C000000}"/>
    <cellStyle name="_Brico FR - Group chart of accounts review - comparison to mapping - IP_Common Operational COA Screwfix" xfId="17" xr:uid="{00000000-0005-0000-0000-00001D000000}"/>
    <cellStyle name="_Brico FR - Group chart of accounts review - comparison to mapping - IP_Common Operational COA Screwfix_PL Actuals" xfId="18" xr:uid="{00000000-0005-0000-0000-00001E000000}"/>
    <cellStyle name="_Brico FR - Group chart of accounts review - comparison to mapping - IP_Common Operational COA Screwfix_PL Actuals_Q1 Sales" xfId="596" xr:uid="{00000000-0005-0000-0000-00001F000000}"/>
    <cellStyle name="_Brico FR - Group chart of accounts review - comparison to mapping - IP_Common Operational COA Screwfix_Q1 Sales" xfId="595" xr:uid="{00000000-0005-0000-0000-000020000000}"/>
    <cellStyle name="_Brico FR - Group chart of accounts review - comparison to mapping - IP_PL Actuals" xfId="19" xr:uid="{00000000-0005-0000-0000-000021000000}"/>
    <cellStyle name="_Brico FR - Group chart of accounts review - comparison to mapping - IP_PL Actuals_Q1 Sales" xfId="597" xr:uid="{00000000-0005-0000-0000-000022000000}"/>
    <cellStyle name="_Brico FR - Group chart of accounts review - comparison to mapping - IP_Q1 Sales" xfId="592" xr:uid="{00000000-0005-0000-0000-000023000000}"/>
    <cellStyle name="_Central Reporting Week 32 revised" xfId="20" xr:uid="{00000000-0005-0000-0000-000024000000}"/>
    <cellStyle name="_Central Reporting Week 32 revised_CSD Reporter Master NEW" xfId="21" xr:uid="{00000000-0005-0000-0000-000025000000}"/>
    <cellStyle name="_Central Reporting Week 32 revised_CSD Reporter Master NEW_Q1 Sales" xfId="599" xr:uid="{00000000-0005-0000-0000-000026000000}"/>
    <cellStyle name="_Central Reporting Week 32 revised_CSD reporter-2008weekly" xfId="22" xr:uid="{00000000-0005-0000-0000-000027000000}"/>
    <cellStyle name="_Central Reporting Week 32 revised_CSD reporter-2008weekly_Q1 Sales" xfId="600" xr:uid="{00000000-0005-0000-0000-000028000000}"/>
    <cellStyle name="_Central Reporting Week 32 revised_Q1 Sales" xfId="598" xr:uid="{00000000-0005-0000-0000-000029000000}"/>
    <cellStyle name="_Central Reporting Week 43" xfId="23" xr:uid="{00000000-0005-0000-0000-00002A000000}"/>
    <cellStyle name="_Central Reporting Week 43_CSD Reporter Master NEW" xfId="24" xr:uid="{00000000-0005-0000-0000-00002B000000}"/>
    <cellStyle name="_Central Reporting Week 43_CSD Reporter Master NEW_Q1 Sales" xfId="602" xr:uid="{00000000-0005-0000-0000-00002C000000}"/>
    <cellStyle name="_Central Reporting Week 43_CSD reporter-2008weekly" xfId="25" xr:uid="{00000000-0005-0000-0000-00002D000000}"/>
    <cellStyle name="_Central Reporting Week 43_CSD reporter-2008weekly_Q1 Sales" xfId="603" xr:uid="{00000000-0005-0000-0000-00002E000000}"/>
    <cellStyle name="_Central Reporting Week 43_Q1 Sales" xfId="601" xr:uid="{00000000-0005-0000-0000-00002F000000}"/>
    <cellStyle name="_Central Reporting Week 47" xfId="26" xr:uid="{00000000-0005-0000-0000-000030000000}"/>
    <cellStyle name="_Central Reporting Week 47_CSD Reporter Master NEW" xfId="27" xr:uid="{00000000-0005-0000-0000-000031000000}"/>
    <cellStyle name="_Central Reporting Week 47_CSD Reporter Master NEW_Q1 Sales" xfId="605" xr:uid="{00000000-0005-0000-0000-000032000000}"/>
    <cellStyle name="_Central Reporting Week 47_CSD reporter-2008weekly" xfId="28" xr:uid="{00000000-0005-0000-0000-000033000000}"/>
    <cellStyle name="_Central Reporting Week 47_CSD reporter-2008weekly_Q1 Sales" xfId="606" xr:uid="{00000000-0005-0000-0000-000034000000}"/>
    <cellStyle name="_Central Reporting Week 47_Q1 Sales" xfId="604" xr:uid="{00000000-0005-0000-0000-000035000000}"/>
    <cellStyle name="_CoA KPIs" xfId="29" xr:uid="{00000000-0005-0000-0000-000036000000}"/>
    <cellStyle name="_CoA KPIs_PL Actuals" xfId="30" xr:uid="{00000000-0005-0000-0000-000037000000}"/>
    <cellStyle name="_CoA KPIs_PL Actuals_Q1 Sales" xfId="608" xr:uid="{00000000-0005-0000-0000-000038000000}"/>
    <cellStyle name="_CoA KPIs_Q1 Sales" xfId="607" xr:uid="{00000000-0005-0000-0000-000039000000}"/>
    <cellStyle name="_electricity forecast" xfId="31" xr:uid="{00000000-0005-0000-0000-00003A000000}"/>
    <cellStyle name="_electricity forecast_Q1 Sales" xfId="609" xr:uid="{00000000-0005-0000-0000-00003B000000}"/>
    <cellStyle name="_Event Participation Scorecard Target" xfId="32" xr:uid="{00000000-0005-0000-0000-00003C000000}"/>
    <cellStyle name="_Event Participation Scorecard Target_CSD Reporter Master NEW" xfId="33" xr:uid="{00000000-0005-0000-0000-00003D000000}"/>
    <cellStyle name="_Event Participation Scorecard Target_CSD Reporter Master NEW_Q1 Sales" xfId="611" xr:uid="{00000000-0005-0000-0000-00003E000000}"/>
    <cellStyle name="_Event Participation Scorecard Target_CSD reporter-2008weekly" xfId="34" xr:uid="{00000000-0005-0000-0000-00003F000000}"/>
    <cellStyle name="_Event Participation Scorecard Target_CSD reporter-2008weekly_Q1 Sales" xfId="612" xr:uid="{00000000-0005-0000-0000-000040000000}"/>
    <cellStyle name="_Event Participation Scorecard Target_Q1 Sales" xfId="610" xr:uid="{00000000-0005-0000-0000-000041000000}"/>
    <cellStyle name="_file for bryce" xfId="35" xr:uid="{00000000-0005-0000-0000-000042000000}"/>
    <cellStyle name="_file for bryce_Forecast Feed File v1" xfId="36" xr:uid="{00000000-0005-0000-0000-000043000000}"/>
    <cellStyle name="_file for bryce_Forecast Feed File v1_Q1 Sales" xfId="614" xr:uid="{00000000-0005-0000-0000-000044000000}"/>
    <cellStyle name="_file for bryce_IT" xfId="37" xr:uid="{00000000-0005-0000-0000-000045000000}"/>
    <cellStyle name="_file for bryce_IT_Q1 Sales" xfId="615" xr:uid="{00000000-0005-0000-0000-000046000000}"/>
    <cellStyle name="_file for bryce_New accounts master V2.1 (P3)" xfId="38" xr:uid="{00000000-0005-0000-0000-000047000000}"/>
    <cellStyle name="_file for bryce_New accounts master V2.1 (P3)_Q1 Sales" xfId="616" xr:uid="{00000000-0005-0000-0000-000048000000}"/>
    <cellStyle name="_file for bryce_P5f Pack Template v1" xfId="39" xr:uid="{00000000-0005-0000-0000-000049000000}"/>
    <cellStyle name="_file for bryce_P5f Pack Template v1_Q1 Sales" xfId="617" xr:uid="{00000000-0005-0000-0000-00004A000000}"/>
    <cellStyle name="_file for bryce_Profit Tracker 2011" xfId="40" xr:uid="{00000000-0005-0000-0000-00004B000000}"/>
    <cellStyle name="_file for bryce_Profit Tracker 2011_Q1 Sales" xfId="618" xr:uid="{00000000-0005-0000-0000-00004C000000}"/>
    <cellStyle name="_file for bryce_Q1 Sales" xfId="613" xr:uid="{00000000-0005-0000-0000-00004D000000}"/>
    <cellStyle name="_file for bryce_SCd" xfId="41" xr:uid="{00000000-0005-0000-0000-00004E000000}"/>
    <cellStyle name="_file for bryce_SCd_Q1 Sales" xfId="619" xr:uid="{00000000-0005-0000-0000-00004F000000}"/>
    <cellStyle name="_file for bryce_Temp add up file" xfId="42" xr:uid="{00000000-0005-0000-0000-000050000000}"/>
    <cellStyle name="_file for bryce_Temp add up file_Q1 Sales" xfId="620" xr:uid="{00000000-0005-0000-0000-000051000000}"/>
    <cellStyle name="_HFM  07 с open balance 2007- Transformation" xfId="43" xr:uid="{00000000-0005-0000-0000-000052000000}"/>
    <cellStyle name="_HFM  07 с open balance 2007- Transformation_Common Operational COA Casto Ru_FINAL" xfId="44" xr:uid="{00000000-0005-0000-0000-000053000000}"/>
    <cellStyle name="_HFM  07 с open balance 2007- Transformation_Common Operational COA Casto Ru_FINAL_PL Actuals" xfId="45" xr:uid="{00000000-0005-0000-0000-000054000000}"/>
    <cellStyle name="_HFM  07 с open balance 2007- Transformation_Common Operational COA Casto Ru_FINAL_PL Actuals_Q1 Sales" xfId="622" xr:uid="{00000000-0005-0000-0000-000055000000}"/>
    <cellStyle name="_HFM  07 с open balance 2007- Transformation_Common Operational COA Casto Ru_FINAL_Q1 Sales" xfId="621" xr:uid="{00000000-0005-0000-0000-000056000000}"/>
    <cellStyle name="_HFM  07 с open balance 2007- Transformation_Common Operational COA Screwfix" xfId="46" xr:uid="{00000000-0005-0000-0000-000057000000}"/>
    <cellStyle name="_HFM  07 с open balance 2007- Transformation_Common Operational COA Screwfix_PL Actuals" xfId="47" xr:uid="{00000000-0005-0000-0000-000058000000}"/>
    <cellStyle name="_HFM  07 с open balance 2007- Transformation_Common Operational COA Screwfix_PL Actuals_Q1 Sales" xfId="624" xr:uid="{00000000-0005-0000-0000-000059000000}"/>
    <cellStyle name="_HFM  07 с open balance 2007- Transformation_Common Operational COA Screwfix_Q1 Sales" xfId="623" xr:uid="{00000000-0005-0000-0000-00005A000000}"/>
    <cellStyle name="_HFM  09 с open balance 2007- Transformation" xfId="48" xr:uid="{00000000-0005-0000-0000-00005B000000}"/>
    <cellStyle name="_HFM  09 с open balance 2007- Transformation_Common Operational COA Casto Ru_FINAL" xfId="49" xr:uid="{00000000-0005-0000-0000-00005C000000}"/>
    <cellStyle name="_HFM  09 с open balance 2007- Transformation_Common Operational COA Casto Ru_FINAL_PL Actuals" xfId="50" xr:uid="{00000000-0005-0000-0000-00005D000000}"/>
    <cellStyle name="_HFM  09 с open balance 2007- Transformation_Common Operational COA Casto Ru_FINAL_PL Actuals_Q1 Sales" xfId="626" xr:uid="{00000000-0005-0000-0000-00005E000000}"/>
    <cellStyle name="_HFM  09 с open balance 2007- Transformation_Common Operational COA Casto Ru_FINAL_Q1 Sales" xfId="625" xr:uid="{00000000-0005-0000-0000-00005F000000}"/>
    <cellStyle name="_HFM  09 с open balance 2007- Transformation_Common Operational COA Screwfix" xfId="51" xr:uid="{00000000-0005-0000-0000-000060000000}"/>
    <cellStyle name="_HFM  09 с open balance 2007- Transformation_Common Operational COA Screwfix_PL Actuals" xfId="52" xr:uid="{00000000-0005-0000-0000-000061000000}"/>
    <cellStyle name="_HFM  09 с open balance 2007- Transformation_Common Operational COA Screwfix_PL Actuals_Q1 Sales" xfId="628" xr:uid="{00000000-0005-0000-0000-000062000000}"/>
    <cellStyle name="_HFM  09 с open balance 2007- Transformation_Common Operational COA Screwfix_Q1 Sales" xfId="627" xr:uid="{00000000-0005-0000-0000-000063000000}"/>
    <cellStyle name="_IAS FA 09.07" xfId="53" xr:uid="{00000000-0005-0000-0000-000064000000}"/>
    <cellStyle name="_IAS FA 09.07_Common Operational COA Casto Ru_FINAL" xfId="54" xr:uid="{00000000-0005-0000-0000-000065000000}"/>
    <cellStyle name="_IAS FA 09.07_Common Operational COA Casto Ru_FINAL_PL Actuals" xfId="55" xr:uid="{00000000-0005-0000-0000-000066000000}"/>
    <cellStyle name="_IAS FA 09.07_Common Operational COA Casto Ru_FINAL_PL Actuals_Q1 Sales" xfId="630" xr:uid="{00000000-0005-0000-0000-000067000000}"/>
    <cellStyle name="_IAS FA 09.07_Common Operational COA Casto Ru_FINAL_Q1 Sales" xfId="629" xr:uid="{00000000-0005-0000-0000-000068000000}"/>
    <cellStyle name="_IAS FA 09.07_Common Operational COA Screwfix" xfId="56" xr:uid="{00000000-0005-0000-0000-000069000000}"/>
    <cellStyle name="_IAS FA 09.07_Common Operational COA Screwfix_PL Actuals" xfId="57" xr:uid="{00000000-0005-0000-0000-00006A000000}"/>
    <cellStyle name="_IAS FA 09.07_Common Operational COA Screwfix_PL Actuals_Q1 Sales" xfId="632" xr:uid="{00000000-0005-0000-0000-00006B000000}"/>
    <cellStyle name="_IAS FA 09.07_Common Operational COA Screwfix_Q1 Sales" xfId="631" xr:uid="{00000000-0005-0000-0000-00006C000000}"/>
    <cellStyle name="_Kingfisher COA Jan_10" xfId="58" xr:uid="{00000000-0005-0000-0000-00006D000000}"/>
    <cellStyle name="_Kingfisher COA Jan_10 - MW mark up 9.2.10" xfId="59" xr:uid="{00000000-0005-0000-0000-00006E000000}"/>
    <cellStyle name="_Kingfisher COA Jan_10 - MW mark up 9.2.10_PL Actuals" xfId="60" xr:uid="{00000000-0005-0000-0000-00006F000000}"/>
    <cellStyle name="_Kingfisher COA Jan_10 - MW mark up 9.2.10_PL Actuals_Q1 Sales" xfId="635" xr:uid="{00000000-0005-0000-0000-000070000000}"/>
    <cellStyle name="_Kingfisher COA Jan_10 - MW mark up 9.2.10_Q1 Sales" xfId="634" xr:uid="{00000000-0005-0000-0000-000071000000}"/>
    <cellStyle name="_Kingfisher COA Jan_10_PL Actuals" xfId="61" xr:uid="{00000000-0005-0000-0000-000072000000}"/>
    <cellStyle name="_Kingfisher COA Jan_10_PL Actuals_Q1 Sales" xfId="636" xr:uid="{00000000-0005-0000-0000-000073000000}"/>
    <cellStyle name="_Kingfisher COA Jan_10_Q1 Sales" xfId="633" xr:uid="{00000000-0005-0000-0000-000074000000}"/>
    <cellStyle name="_LFL Tracker 2009" xfId="62" xr:uid="{00000000-0005-0000-0000-000075000000}"/>
    <cellStyle name="_LFL Tracker 2009_LFL Tracker 2011" xfId="63" xr:uid="{00000000-0005-0000-0000-000076000000}"/>
    <cellStyle name="_LFL Tracker 2009_LFL Tracker 2011_Q1 Sales" xfId="638" xr:uid="{00000000-0005-0000-0000-000077000000}"/>
    <cellStyle name="_LFL Tracker 2009_Q1 Sales" xfId="637" xr:uid="{00000000-0005-0000-0000-000078000000}"/>
    <cellStyle name="_Markdowns P6 4sell board" xfId="64" xr:uid="{00000000-0005-0000-0000-000079000000}"/>
    <cellStyle name="_Markdowns P6 4sell board_CSD Reporter Master NEW" xfId="65" xr:uid="{00000000-0005-0000-0000-00007A000000}"/>
    <cellStyle name="_Markdowns P6 4sell board_CSD Reporter Master NEW_Q1 Sales" xfId="640" xr:uid="{00000000-0005-0000-0000-00007B000000}"/>
    <cellStyle name="_Markdowns P6 4sell board_CSD reporter-2008weekly" xfId="66" xr:uid="{00000000-0005-0000-0000-00007C000000}"/>
    <cellStyle name="_Markdowns P6 4sell board_CSD reporter-2008weekly_Q1 Sales" xfId="641" xr:uid="{00000000-0005-0000-0000-00007D000000}"/>
    <cellStyle name="_Markdowns P6 4sell board_Q1 Sales" xfId="639" xr:uid="{00000000-0005-0000-0000-00007E000000}"/>
    <cellStyle name="_Model P2v1" xfId="67" xr:uid="{00000000-0005-0000-0000-00007F000000}"/>
    <cellStyle name="_Model P2v1_CSD Reporter Master NEW" xfId="68" xr:uid="{00000000-0005-0000-0000-000080000000}"/>
    <cellStyle name="_Model P2v1_CSD Reporter Master NEW_Q1 Sales" xfId="643" xr:uid="{00000000-0005-0000-0000-000081000000}"/>
    <cellStyle name="_Model P2v1_CSD reporter-2008weekly" xfId="69" xr:uid="{00000000-0005-0000-0000-000082000000}"/>
    <cellStyle name="_Model P2v1_CSD reporter-2008weekly_Q1 Sales" xfId="644" xr:uid="{00000000-0005-0000-0000-000083000000}"/>
    <cellStyle name="_Model P2v1_LFL Tracker 2011" xfId="70" xr:uid="{00000000-0005-0000-0000-000084000000}"/>
    <cellStyle name="_Model P2v1_LFL Tracker 2011_Q1 Sales" xfId="645" xr:uid="{00000000-0005-0000-0000-000085000000}"/>
    <cellStyle name="_Model P2v1_Profit Tracker 2010Beta" xfId="71" xr:uid="{00000000-0005-0000-0000-000086000000}"/>
    <cellStyle name="_Model P2v1_Profit Tracker 2010Beta_LFL Tracker 2011" xfId="72" xr:uid="{00000000-0005-0000-0000-000087000000}"/>
    <cellStyle name="_Model P2v1_Profit Tracker 2010Beta_LFL Tracker 2011_Q1 Sales" xfId="647" xr:uid="{00000000-0005-0000-0000-000088000000}"/>
    <cellStyle name="_Model P2v1_Profit Tracker 2010Beta_Q1 Sales" xfId="646" xr:uid="{00000000-0005-0000-0000-000089000000}"/>
    <cellStyle name="_Model P2v1_Profit Tracker 2011Beta" xfId="73" xr:uid="{00000000-0005-0000-0000-00008A000000}"/>
    <cellStyle name="_Model P2v1_Profit Tracker 2011Beta test" xfId="74" xr:uid="{00000000-0005-0000-0000-00008B000000}"/>
    <cellStyle name="_Model P2v1_Profit Tracker 2011Beta test_LFL Tracker 2011" xfId="75" xr:uid="{00000000-0005-0000-0000-00008C000000}"/>
    <cellStyle name="_Model P2v1_Profit Tracker 2011Beta test_LFL Tracker 2011_Q1 Sales" xfId="650" xr:uid="{00000000-0005-0000-0000-00008D000000}"/>
    <cellStyle name="_Model P2v1_Profit Tracker 2011Beta test_Q1 Sales" xfId="649" xr:uid="{00000000-0005-0000-0000-00008E000000}"/>
    <cellStyle name="_Model P2v1_Profit Tracker 2011Beta_LFL Tracker 2011" xfId="76" xr:uid="{00000000-0005-0000-0000-00008F000000}"/>
    <cellStyle name="_Model P2v1_Profit Tracker 2011Beta_LFL Tracker 2011_Q1 Sales" xfId="651" xr:uid="{00000000-0005-0000-0000-000090000000}"/>
    <cellStyle name="_Model P2v1_Profit Tracker 2011Beta_Q1 Sales" xfId="648" xr:uid="{00000000-0005-0000-0000-000091000000}"/>
    <cellStyle name="_Model P2v1_Q1 Sales" xfId="642" xr:uid="{00000000-0005-0000-0000-000092000000}"/>
    <cellStyle name="_Model P2v1_Temp add up file" xfId="77" xr:uid="{00000000-0005-0000-0000-000093000000}"/>
    <cellStyle name="_Model P2v1_Temp add up file_LFL Tracker 2011" xfId="78" xr:uid="{00000000-0005-0000-0000-000094000000}"/>
    <cellStyle name="_Model P2v1_Temp add up file_LFL Tracker 2011_Q1 Sales" xfId="653" xr:uid="{00000000-0005-0000-0000-000095000000}"/>
    <cellStyle name="_Model P2v1_Temp add up file_Q1 Sales" xfId="652" xr:uid="{00000000-0005-0000-0000-000096000000}"/>
    <cellStyle name="_P2 Forecast 2008-9 B&amp;Q" xfId="79" xr:uid="{00000000-0005-0000-0000-000097000000}"/>
    <cellStyle name="_P2 Forecast 2008-9 B&amp;Q_PL Actuals" xfId="80" xr:uid="{00000000-0005-0000-0000-000098000000}"/>
    <cellStyle name="_P2 Forecast 2008-9 B&amp;Q_PL Actuals_Q1 Sales" xfId="655" xr:uid="{00000000-0005-0000-0000-000099000000}"/>
    <cellStyle name="_P2 Forecast 2008-9 B&amp;Q_Q1 Sales" xfId="654" xr:uid="{00000000-0005-0000-0000-00009A000000}"/>
    <cellStyle name="_P7F" xfId="81" xr:uid="{00000000-0005-0000-0000-00009B000000}"/>
    <cellStyle name="_P7F_PL Actuals" xfId="82" xr:uid="{00000000-0005-0000-0000-00009C000000}"/>
    <cellStyle name="_P7F_PL Actuals_Q1 Sales" xfId="657" xr:uid="{00000000-0005-0000-0000-00009D000000}"/>
    <cellStyle name="_P7F_Q1 Sales" xfId="656" xr:uid="{00000000-0005-0000-0000-00009E000000}"/>
    <cellStyle name="_Phased P&amp;L Budget 0910v1 Budget Pack - Updated Actuals" xfId="83" xr:uid="{00000000-0005-0000-0000-00009F000000}"/>
    <cellStyle name="_Phased P&amp;L Budget 0910v1 Budget Pack - Updated Actuals_Profit Tracker 2010Beta" xfId="84" xr:uid="{00000000-0005-0000-0000-0000A0000000}"/>
    <cellStyle name="_Phased P&amp;L Budget 0910v1 Budget Pack - Updated Actuals_Profit Tracker 2010Beta_Q1 Sales" xfId="659" xr:uid="{00000000-0005-0000-0000-0000A1000000}"/>
    <cellStyle name="_Phased P&amp;L Budget 0910v1 Budget Pack - Updated Actuals_Profit Tracker 2011Beta" xfId="85" xr:uid="{00000000-0005-0000-0000-0000A2000000}"/>
    <cellStyle name="_Phased P&amp;L Budget 0910v1 Budget Pack - Updated Actuals_Profit Tracker 2011Beta test" xfId="86" xr:uid="{00000000-0005-0000-0000-0000A3000000}"/>
    <cellStyle name="_Phased P&amp;L Budget 0910v1 Budget Pack - Updated Actuals_Profit Tracker 2011Beta test_Q1 Sales" xfId="661" xr:uid="{00000000-0005-0000-0000-0000A4000000}"/>
    <cellStyle name="_Phased P&amp;L Budget 0910v1 Budget Pack - Updated Actuals_Profit Tracker 2011Beta_Q1 Sales" xfId="660" xr:uid="{00000000-0005-0000-0000-0000A5000000}"/>
    <cellStyle name="_Phased P&amp;L Budget 0910v1 Budget Pack - Updated Actuals_Q1 Sales" xfId="658" xr:uid="{00000000-0005-0000-0000-0000A6000000}"/>
    <cellStyle name="_Phased P&amp;L Budget 0910v1 Budget Pack - Updated Actuals_Temp add up file" xfId="87" xr:uid="{00000000-0005-0000-0000-0000A7000000}"/>
    <cellStyle name="_Phased P&amp;L Budget 0910v1 Budget Pack - Updated Actuals_Temp add up file_Q1 Sales" xfId="662" xr:uid="{00000000-0005-0000-0000-0000A8000000}"/>
    <cellStyle name="_Prior Year as per Profit Tracker" xfId="88" xr:uid="{00000000-0005-0000-0000-0000A9000000}"/>
    <cellStyle name="_Prior Year as per Profit Tracker_Q1 Sales" xfId="663" xr:uid="{00000000-0005-0000-0000-0000AA000000}"/>
    <cellStyle name="_Profit Tracker 2010Beta" xfId="89" xr:uid="{00000000-0005-0000-0000-0000AB000000}"/>
    <cellStyle name="_Profit Tracker 2010Beta_Q1 Sales" xfId="664" xr:uid="{00000000-0005-0000-0000-0000AC000000}"/>
    <cellStyle name="_Profit Tracker 2011Beta" xfId="90" xr:uid="{00000000-0005-0000-0000-0000AD000000}"/>
    <cellStyle name="_Profit Tracker 2011Beta test" xfId="91" xr:uid="{00000000-0005-0000-0000-0000AE000000}"/>
    <cellStyle name="_Profit Tracker 2011Beta test_Q1 Sales" xfId="666" xr:uid="{00000000-0005-0000-0000-0000AF000000}"/>
    <cellStyle name="_Profit Tracker 2011Beta_Q1 Sales" xfId="665" xr:uid="{00000000-0005-0000-0000-0000B0000000}"/>
    <cellStyle name="_Promo Ends wk 43" xfId="92" xr:uid="{00000000-0005-0000-0000-0000B1000000}"/>
    <cellStyle name="_Promo Ends wk 43_CSD Reporter Master NEW" xfId="93" xr:uid="{00000000-0005-0000-0000-0000B2000000}"/>
    <cellStyle name="_Promo Ends wk 43_CSD Reporter Master NEW_Q1 Sales" xfId="668" xr:uid="{00000000-0005-0000-0000-0000B3000000}"/>
    <cellStyle name="_Promo Ends wk 43_CSD reporter-2008weekly" xfId="94" xr:uid="{00000000-0005-0000-0000-0000B4000000}"/>
    <cellStyle name="_Promo Ends wk 43_CSD reporter-2008weekly_Q1 Sales" xfId="669" xr:uid="{00000000-0005-0000-0000-0000B5000000}"/>
    <cellStyle name="_Promo Ends wk 43_Q1 Sales" xfId="667" xr:uid="{00000000-0005-0000-0000-0000B6000000}"/>
    <cellStyle name="_Promo ends wk 44" xfId="95" xr:uid="{00000000-0005-0000-0000-0000B7000000}"/>
    <cellStyle name="_Promo ends wk 44_CSD Reporter Master NEW" xfId="96" xr:uid="{00000000-0005-0000-0000-0000B8000000}"/>
    <cellStyle name="_Promo ends wk 44_CSD Reporter Master NEW_Q1 Sales" xfId="671" xr:uid="{00000000-0005-0000-0000-0000B9000000}"/>
    <cellStyle name="_Promo ends wk 44_CSD reporter-2008weekly" xfId="97" xr:uid="{00000000-0005-0000-0000-0000BA000000}"/>
    <cellStyle name="_Promo ends wk 44_CSD reporter-2008weekly_Q1 Sales" xfId="672" xr:uid="{00000000-0005-0000-0000-0000BB000000}"/>
    <cellStyle name="_Promo ends wk 44_Q1 Sales" xfId="670" xr:uid="{00000000-0005-0000-0000-0000BC000000}"/>
    <cellStyle name="_Promo Ends Wk 46" xfId="98" xr:uid="{00000000-0005-0000-0000-0000BD000000}"/>
    <cellStyle name="_Promo Ends Wk 46_CSD Reporter Master NEW" xfId="99" xr:uid="{00000000-0005-0000-0000-0000BE000000}"/>
    <cellStyle name="_Promo Ends Wk 46_CSD Reporter Master NEW_Q1 Sales" xfId="674" xr:uid="{00000000-0005-0000-0000-0000BF000000}"/>
    <cellStyle name="_Promo Ends Wk 46_CSD reporter-2008weekly" xfId="100" xr:uid="{00000000-0005-0000-0000-0000C0000000}"/>
    <cellStyle name="_Promo Ends Wk 46_CSD reporter-2008weekly_Q1 Sales" xfId="675" xr:uid="{00000000-0005-0000-0000-0000C1000000}"/>
    <cellStyle name="_Promo Ends Wk 46_Q1 Sales" xfId="673" xr:uid="{00000000-0005-0000-0000-0000C2000000}"/>
    <cellStyle name="_Promo ends wk 48" xfId="101" xr:uid="{00000000-0005-0000-0000-0000C3000000}"/>
    <cellStyle name="_Promo ends wk 48_CSD Reporter Master NEW" xfId="102" xr:uid="{00000000-0005-0000-0000-0000C4000000}"/>
    <cellStyle name="_Promo ends wk 48_CSD Reporter Master NEW_Q1 Sales" xfId="677" xr:uid="{00000000-0005-0000-0000-0000C5000000}"/>
    <cellStyle name="_Promo ends wk 48_CSD reporter-2008weekly" xfId="103" xr:uid="{00000000-0005-0000-0000-0000C6000000}"/>
    <cellStyle name="_Promo ends wk 48_CSD reporter-2008weekly_Q1 Sales" xfId="678" xr:uid="{00000000-0005-0000-0000-0000C7000000}"/>
    <cellStyle name="_Promo ends wk 48_Q1 Sales" xfId="676" xr:uid="{00000000-0005-0000-0000-0000C8000000}"/>
    <cellStyle name="_Promotions Tracker 2008 WK34" xfId="104" xr:uid="{00000000-0005-0000-0000-0000C9000000}"/>
    <cellStyle name="_Promotions Tracker 2008 WK43" xfId="105" xr:uid="{00000000-0005-0000-0000-0000CA000000}"/>
    <cellStyle name="_Promotions Tracker 2008 WK44" xfId="106" xr:uid="{00000000-0005-0000-0000-0000CB000000}"/>
    <cellStyle name="_Promotions wk 48" xfId="107" xr:uid="{00000000-0005-0000-0000-0000CC000000}"/>
    <cellStyle name="_RAS turnover 2009 - FULL ACCOUNT LIST analysed by Russia - IP" xfId="108" xr:uid="{00000000-0005-0000-0000-0000CD000000}"/>
    <cellStyle name="_Rebate&amp;Entry tickets " xfId="109" xr:uid="{00000000-0005-0000-0000-0000CE000000}"/>
    <cellStyle name="_Rebate&amp;Entry tickets _Common Operational COA Casto Ru_FINAL" xfId="110" xr:uid="{00000000-0005-0000-0000-0000CF000000}"/>
    <cellStyle name="_Rebate&amp;Entry tickets _Common Operational COA Casto Ru_FINAL_PL Actuals" xfId="111" xr:uid="{00000000-0005-0000-0000-0000D0000000}"/>
    <cellStyle name="_Rebate&amp;Entry tickets _Common Operational COA Casto Ru_FINAL_PL Actuals_Q1 Sales" xfId="680" xr:uid="{00000000-0005-0000-0000-0000D1000000}"/>
    <cellStyle name="_Rebate&amp;Entry tickets _Common Operational COA Casto Ru_FINAL_Q1 Sales" xfId="679" xr:uid="{00000000-0005-0000-0000-0000D2000000}"/>
    <cellStyle name="_Rebate&amp;Entry tickets _Common Operational COA Screwfix" xfId="112" xr:uid="{00000000-0005-0000-0000-0000D3000000}"/>
    <cellStyle name="_Rebate&amp;Entry tickets _Common Operational COA Screwfix_PL Actuals" xfId="113" xr:uid="{00000000-0005-0000-0000-0000D4000000}"/>
    <cellStyle name="_Rebate&amp;Entry tickets _Common Operational COA Screwfix_PL Actuals_Q1 Sales" xfId="682" xr:uid="{00000000-0005-0000-0000-0000D5000000}"/>
    <cellStyle name="_Rebate&amp;Entry tickets _Common Operational COA Screwfix_Q1 Sales" xfId="681" xr:uid="{00000000-0005-0000-0000-0000D6000000}"/>
    <cellStyle name="_Sales" xfId="114" xr:uid="{00000000-0005-0000-0000-0000D7000000}"/>
    <cellStyle name="_Sales Dashboard" xfId="115" xr:uid="{00000000-0005-0000-0000-0000D8000000}"/>
    <cellStyle name="_Sales Dashboard_PL Actuals" xfId="116" xr:uid="{00000000-0005-0000-0000-0000D9000000}"/>
    <cellStyle name="_Sales Dashboard_PL Actuals_Q1 Sales" xfId="684" xr:uid="{00000000-0005-0000-0000-0000DA000000}"/>
    <cellStyle name="_Sales Dashboard_Q1 Sales" xfId="683" xr:uid="{00000000-0005-0000-0000-0000DB000000}"/>
    <cellStyle name="_SAPCO Order Well" xfId="117" xr:uid="{00000000-0005-0000-0000-0000DC000000}"/>
    <cellStyle name="_SAPCO Order Well_CSD Reporter Master NEW" xfId="118" xr:uid="{00000000-0005-0000-0000-0000DD000000}"/>
    <cellStyle name="_SAPCO Order Well_CSD Reporter Master NEW_Q1 Sales" xfId="686" xr:uid="{00000000-0005-0000-0000-0000DE000000}"/>
    <cellStyle name="_SAPCO Order Well_CSD reporter-2008weekly" xfId="119" xr:uid="{00000000-0005-0000-0000-0000DF000000}"/>
    <cellStyle name="_SAPCO Order Well_CSD reporter-2008weekly_Q1 Sales" xfId="687" xr:uid="{00000000-0005-0000-0000-0000E0000000}"/>
    <cellStyle name="_SAPCO Order Well_Q1 Sales" xfId="685" xr:uid="{00000000-0005-0000-0000-0000E1000000}"/>
    <cellStyle name="_SAPCO Orderwell Report wk 43" xfId="120" xr:uid="{00000000-0005-0000-0000-0000E2000000}"/>
    <cellStyle name="_SAPCO Orderwell Report wk 43_CSD Reporter Master NEW" xfId="121" xr:uid="{00000000-0005-0000-0000-0000E3000000}"/>
    <cellStyle name="_SAPCO Orderwell Report wk 43_CSD Reporter Master NEW_Q1 Sales" xfId="689" xr:uid="{00000000-0005-0000-0000-0000E4000000}"/>
    <cellStyle name="_SAPCO Orderwell Report wk 43_CSD reporter-2008weekly" xfId="122" xr:uid="{00000000-0005-0000-0000-0000E5000000}"/>
    <cellStyle name="_SAPCO Orderwell Report wk 43_CSD reporter-2008weekly_Q1 Sales" xfId="690" xr:uid="{00000000-0005-0000-0000-0000E6000000}"/>
    <cellStyle name="_SAPCO Orderwell Report wk 43_Q1 Sales" xfId="688" xr:uid="{00000000-0005-0000-0000-0000E7000000}"/>
    <cellStyle name="_SAPCO Orderwell Report wk 47" xfId="123" xr:uid="{00000000-0005-0000-0000-0000E8000000}"/>
    <cellStyle name="_SAPCO Orderwell Report wk 47_CSD Reporter Master NEW" xfId="124" xr:uid="{00000000-0005-0000-0000-0000E9000000}"/>
    <cellStyle name="_SAPCO Orderwell Report wk 47_CSD Reporter Master NEW_Q1 Sales" xfId="692" xr:uid="{00000000-0005-0000-0000-0000EA000000}"/>
    <cellStyle name="_SAPCO Orderwell Report wk 47_CSD reporter-2008weekly" xfId="125" xr:uid="{00000000-0005-0000-0000-0000EB000000}"/>
    <cellStyle name="_SAPCO Orderwell Report wk 47_CSD reporter-2008weekly_Q1 Sales" xfId="693" xr:uid="{00000000-0005-0000-0000-0000EC000000}"/>
    <cellStyle name="_SAPCO Orderwell Report wk 47_Q1 Sales" xfId="691" xr:uid="{00000000-0005-0000-0000-0000ED000000}"/>
    <cellStyle name="_SAPCO Orderwell Report wk46" xfId="126" xr:uid="{00000000-0005-0000-0000-0000EE000000}"/>
    <cellStyle name="_SAPCO Orderwell Report wk46_CSD Reporter Master NEW" xfId="127" xr:uid="{00000000-0005-0000-0000-0000EF000000}"/>
    <cellStyle name="_SAPCO Orderwell Report wk46_CSD Reporter Master NEW_Q1 Sales" xfId="695" xr:uid="{00000000-0005-0000-0000-0000F0000000}"/>
    <cellStyle name="_SAPCO Orderwell Report wk46_CSD reporter-2008weekly" xfId="128" xr:uid="{00000000-0005-0000-0000-0000F1000000}"/>
    <cellStyle name="_SAPCO Orderwell Report wk46_CSD reporter-2008weekly_Q1 Sales" xfId="696" xr:uid="{00000000-0005-0000-0000-0000F2000000}"/>
    <cellStyle name="_SAPCO Orderwell Report wk46_Q1 Sales" xfId="694" xr:uid="{00000000-0005-0000-0000-0000F3000000}"/>
    <cellStyle name="_SAPCO Orderwell Report wk48" xfId="129" xr:uid="{00000000-0005-0000-0000-0000F4000000}"/>
    <cellStyle name="_SAPCO Orderwell Report wk48_CSD Reporter Master NEW" xfId="130" xr:uid="{00000000-0005-0000-0000-0000F5000000}"/>
    <cellStyle name="_SAPCO Orderwell Report wk48_CSD Reporter Master NEW_Q1 Sales" xfId="698" xr:uid="{00000000-0005-0000-0000-0000F6000000}"/>
    <cellStyle name="_SAPCO Orderwell Report wk48_CSD reporter-2008weekly" xfId="131" xr:uid="{00000000-0005-0000-0000-0000F7000000}"/>
    <cellStyle name="_SAPCO Orderwell Report wk48_CSD reporter-2008weekly_Q1 Sales" xfId="699" xr:uid="{00000000-0005-0000-0000-0000F8000000}"/>
    <cellStyle name="_SAPCO Orderwell Report wk48_Q1 Sales" xfId="697" xr:uid="{00000000-0005-0000-0000-0000F9000000}"/>
    <cellStyle name="_Sapco orderwell wk 44" xfId="132" xr:uid="{00000000-0005-0000-0000-0000FA000000}"/>
    <cellStyle name="_Sapco orderwell wk 44_CSD Reporter Master NEW" xfId="133" xr:uid="{00000000-0005-0000-0000-0000FB000000}"/>
    <cellStyle name="_Sapco orderwell wk 44_CSD Reporter Master NEW_Q1 Sales" xfId="701" xr:uid="{00000000-0005-0000-0000-0000FC000000}"/>
    <cellStyle name="_Sapco orderwell wk 44_CSD reporter-2008weekly" xfId="134" xr:uid="{00000000-0005-0000-0000-0000FD000000}"/>
    <cellStyle name="_Sapco orderwell wk 44_CSD reporter-2008weekly_Q1 Sales" xfId="702" xr:uid="{00000000-0005-0000-0000-0000FE000000}"/>
    <cellStyle name="_Sapco orderwell wk 44_Q1 Sales" xfId="700" xr:uid="{00000000-0005-0000-0000-0000FF000000}"/>
    <cellStyle name="_Staff Costs Week 42" xfId="135" xr:uid="{00000000-0005-0000-0000-000000010000}"/>
    <cellStyle name="_Staff Costs Week 42_CSD Reporter Master NEW" xfId="136" xr:uid="{00000000-0005-0000-0000-000001010000}"/>
    <cellStyle name="_Staff Costs Week 42_CSD Reporter Master NEW_Q1 Sales" xfId="704" xr:uid="{00000000-0005-0000-0000-000002010000}"/>
    <cellStyle name="_Staff Costs Week 42_CSD reporter-2008weekly" xfId="137" xr:uid="{00000000-0005-0000-0000-000003010000}"/>
    <cellStyle name="_Staff Costs Week 42_CSD reporter-2008weekly_Q1 Sales" xfId="705" xr:uid="{00000000-0005-0000-0000-000004010000}"/>
    <cellStyle name="_Staff Costs Week 42_Q1 Sales" xfId="703" xr:uid="{00000000-0005-0000-0000-000005010000}"/>
    <cellStyle name="_Store Staff Costs" xfId="138" xr:uid="{00000000-0005-0000-0000-000006010000}"/>
    <cellStyle name="_Store Staff Costs_CSD Reporter Master NEW" xfId="139" xr:uid="{00000000-0005-0000-0000-000007010000}"/>
    <cellStyle name="_Store Staff Costs_CSD Reporter Master NEW_Q1 Sales" xfId="707" xr:uid="{00000000-0005-0000-0000-000008010000}"/>
    <cellStyle name="_Store Staff Costs_CSD reporter-2008weekly" xfId="140" xr:uid="{00000000-0005-0000-0000-000009010000}"/>
    <cellStyle name="_Store Staff Costs_CSD reporter-2008weekly_Q1 Sales" xfId="708" xr:uid="{00000000-0005-0000-0000-00000A010000}"/>
    <cellStyle name="_Store Staff Costs_Q1 Sales" xfId="706" xr:uid="{00000000-0005-0000-0000-00000B010000}"/>
    <cellStyle name="_Strategy Review template Casto FranceLIVRE" xfId="141" xr:uid="{00000000-0005-0000-0000-00000C010000}"/>
    <cellStyle name="_Strategy Review template Casto FranceLIVRE_PL Actuals" xfId="142" xr:uid="{00000000-0005-0000-0000-00000D010000}"/>
    <cellStyle name="_Strategy Review template Casto FranceLIVRE_PL Actuals_Q1 Sales" xfId="710" xr:uid="{00000000-0005-0000-0000-00000E010000}"/>
    <cellStyle name="_Strategy Review template Casto FranceLIVRE_Q1 Sales" xfId="709" xr:uid="{00000000-0005-0000-0000-00000F010000}"/>
    <cellStyle name="_Week 33 Staff Costs" xfId="143" xr:uid="{00000000-0005-0000-0000-000010010000}"/>
    <cellStyle name="_Week 33 Staff Costs_CSD Reporter Master NEW" xfId="144" xr:uid="{00000000-0005-0000-0000-000011010000}"/>
    <cellStyle name="_Week 33 Staff Costs_CSD Reporter Master NEW_Q1 Sales" xfId="712" xr:uid="{00000000-0005-0000-0000-000012010000}"/>
    <cellStyle name="_Week 33 Staff Costs_CSD reporter-2008weekly" xfId="145" xr:uid="{00000000-0005-0000-0000-000013010000}"/>
    <cellStyle name="_Week 33 Staff Costs_CSD reporter-2008weekly_Q1 Sales" xfId="713" xr:uid="{00000000-0005-0000-0000-000014010000}"/>
    <cellStyle name="_Week 33 Staff Costs_Q1 Sales" xfId="711" xr:uid="{00000000-0005-0000-0000-000015010000}"/>
    <cellStyle name="_Week 36 SAPCO Orderwell Report" xfId="146" xr:uid="{00000000-0005-0000-0000-000016010000}"/>
    <cellStyle name="_Week 36 SAPCO Orderwell Report_CSD Reporter Master NEW" xfId="147" xr:uid="{00000000-0005-0000-0000-000017010000}"/>
    <cellStyle name="_Week 36 SAPCO Orderwell Report_CSD Reporter Master NEW_Q1 Sales" xfId="715" xr:uid="{00000000-0005-0000-0000-000018010000}"/>
    <cellStyle name="_Week 36 SAPCO Orderwell Report_CSD reporter-2008weekly" xfId="148" xr:uid="{00000000-0005-0000-0000-000019010000}"/>
    <cellStyle name="_Week 36 SAPCO Orderwell Report_CSD reporter-2008weekly_Q1 Sales" xfId="716" xr:uid="{00000000-0005-0000-0000-00001A010000}"/>
    <cellStyle name="_Week 36 SAPCO Orderwell Report_Q1 Sales" xfId="714" xr:uid="{00000000-0005-0000-0000-00001B010000}"/>
    <cellStyle name="_Week 36 Staff cost" xfId="149" xr:uid="{00000000-0005-0000-0000-00001C010000}"/>
    <cellStyle name="_Week 36 Staff cost_CSD Reporter Master NEW" xfId="150" xr:uid="{00000000-0005-0000-0000-00001D010000}"/>
    <cellStyle name="_Week 36 Staff cost_CSD Reporter Master NEW_Q1 Sales" xfId="718" xr:uid="{00000000-0005-0000-0000-00001E010000}"/>
    <cellStyle name="_Week 36 Staff cost_CSD reporter-2008weekly" xfId="151" xr:uid="{00000000-0005-0000-0000-00001F010000}"/>
    <cellStyle name="_Week 36 Staff cost_CSD reporter-2008weekly_Q1 Sales" xfId="719" xr:uid="{00000000-0005-0000-0000-000020010000}"/>
    <cellStyle name="_Week 36 Staff cost_Q1 Sales" xfId="717" xr:uid="{00000000-0005-0000-0000-000021010000}"/>
    <cellStyle name="_Week 37 Promo ends" xfId="152" xr:uid="{00000000-0005-0000-0000-000022010000}"/>
    <cellStyle name="_Week 37 Promo ends_CSD Reporter Master NEW" xfId="153" xr:uid="{00000000-0005-0000-0000-000023010000}"/>
    <cellStyle name="_Week 37 Promo ends_CSD Reporter Master NEW_Q1 Sales" xfId="721" xr:uid="{00000000-0005-0000-0000-000024010000}"/>
    <cellStyle name="_Week 37 Promo ends_CSD reporter-2008weekly" xfId="154" xr:uid="{00000000-0005-0000-0000-000025010000}"/>
    <cellStyle name="_Week 37 Promo ends_CSD reporter-2008weekly_Q1 Sales" xfId="722" xr:uid="{00000000-0005-0000-0000-000026010000}"/>
    <cellStyle name="_Week 37 Promo ends_Q1 Sales" xfId="720" xr:uid="{00000000-0005-0000-0000-000027010000}"/>
    <cellStyle name="_Week 37 Promotions" xfId="155" xr:uid="{00000000-0005-0000-0000-000028010000}"/>
    <cellStyle name="_Week 37 SAPCO Orderwell Report" xfId="156" xr:uid="{00000000-0005-0000-0000-000029010000}"/>
    <cellStyle name="_Week 37 SAPCO Orderwell Report_CSD Reporter Master NEW" xfId="157" xr:uid="{00000000-0005-0000-0000-00002A010000}"/>
    <cellStyle name="_Week 37 SAPCO Orderwell Report_CSD Reporter Master NEW_Q1 Sales" xfId="724" xr:uid="{00000000-0005-0000-0000-00002B010000}"/>
    <cellStyle name="_Week 37 SAPCO Orderwell Report_CSD reporter-2008weekly" xfId="158" xr:uid="{00000000-0005-0000-0000-00002C010000}"/>
    <cellStyle name="_Week 37 SAPCO Orderwell Report_CSD reporter-2008weekly_Q1 Sales" xfId="725" xr:uid="{00000000-0005-0000-0000-00002D010000}"/>
    <cellStyle name="_Week 37 SAPCO Orderwell Report_Q1 Sales" xfId="723" xr:uid="{00000000-0005-0000-0000-00002E010000}"/>
    <cellStyle name="_Weekly Profit Tracker" xfId="159" xr:uid="{00000000-0005-0000-0000-00002F010000}"/>
    <cellStyle name="_Weekly Profit Tracker_Q1 Sales" xfId="726" xr:uid="{00000000-0005-0000-0000-000030010000}"/>
    <cellStyle name="_Wk33 SAPCO Orderwell" xfId="160" xr:uid="{00000000-0005-0000-0000-000031010000}"/>
    <cellStyle name="_Wk33 SAPCO Orderwell_CSD Reporter Master NEW" xfId="161" xr:uid="{00000000-0005-0000-0000-000032010000}"/>
    <cellStyle name="_Wk33 SAPCO Orderwell_CSD Reporter Master NEW_Q1 Sales" xfId="728" xr:uid="{00000000-0005-0000-0000-000033010000}"/>
    <cellStyle name="_Wk33 SAPCO Orderwell_CSD reporter-2008weekly" xfId="162" xr:uid="{00000000-0005-0000-0000-000034010000}"/>
    <cellStyle name="_Wk33 SAPCO Orderwell_CSD reporter-2008weekly_Q1 Sales" xfId="729" xr:uid="{00000000-0005-0000-0000-000035010000}"/>
    <cellStyle name="_Wk33 SAPCO Orderwell_Q1 Sales" xfId="727" xr:uid="{00000000-0005-0000-0000-000036010000}"/>
    <cellStyle name="_Wk34 SAPCO Orderwell" xfId="163" xr:uid="{00000000-0005-0000-0000-000037010000}"/>
    <cellStyle name="_Wk34 SAPCO Orderwell_CSD Reporter Master NEW" xfId="164" xr:uid="{00000000-0005-0000-0000-000038010000}"/>
    <cellStyle name="_Wk34 SAPCO Orderwell_CSD Reporter Master NEW_Q1 Sales" xfId="731" xr:uid="{00000000-0005-0000-0000-000039010000}"/>
    <cellStyle name="_Wk34 SAPCO Orderwell_CSD reporter-2008weekly" xfId="165" xr:uid="{00000000-0005-0000-0000-00003A010000}"/>
    <cellStyle name="_Wk34 SAPCO Orderwell_CSD reporter-2008weekly_Q1 Sales" xfId="732" xr:uid="{00000000-0005-0000-0000-00003B010000}"/>
    <cellStyle name="_Wk34 SAPCO Orderwell_Q1 Sales" xfId="730" xr:uid="{00000000-0005-0000-0000-00003C010000}"/>
    <cellStyle name="_yoy for chad" xfId="166" xr:uid="{00000000-0005-0000-0000-00003D010000}"/>
    <cellStyle name="=C:\WINDOWS\SYSTEM32\COMMAND.COM" xfId="167" xr:uid="{00000000-0005-0000-0000-00003E010000}"/>
    <cellStyle name="•W€_laroux" xfId="169" xr:uid="{00000000-0005-0000-0000-00003F010000}"/>
    <cellStyle name="•W_laroux" xfId="168" xr:uid="{00000000-0005-0000-0000-000040010000}"/>
    <cellStyle name="0,0_x000d__x000a_NA_x000d__x000a_" xfId="170" xr:uid="{00000000-0005-0000-0000-000041010000}"/>
    <cellStyle name="20% - Accent1" xfId="171" builtinId="30" customBuiltin="1"/>
    <cellStyle name="20% - Accent1 2" xfId="528" xr:uid="{00000000-0005-0000-0000-000043010000}"/>
    <cellStyle name="20% - Accent2" xfId="172" builtinId="34" customBuiltin="1"/>
    <cellStyle name="20% - Accent2 2" xfId="529" xr:uid="{00000000-0005-0000-0000-000045010000}"/>
    <cellStyle name="20% - Accent3" xfId="173" builtinId="38" customBuiltin="1"/>
    <cellStyle name="20% - Accent3 2" xfId="530" xr:uid="{00000000-0005-0000-0000-000047010000}"/>
    <cellStyle name="20% - Accent4" xfId="174" builtinId="42" customBuiltin="1"/>
    <cellStyle name="20% - Accent4 2" xfId="531" xr:uid="{00000000-0005-0000-0000-000049010000}"/>
    <cellStyle name="20% - Accent5" xfId="175" builtinId="46" customBuiltin="1"/>
    <cellStyle name="20% - Accent5 2" xfId="532" xr:uid="{00000000-0005-0000-0000-00004B010000}"/>
    <cellStyle name="20% - Accent6" xfId="176" builtinId="50" customBuiltin="1"/>
    <cellStyle name="20% - Accent6 2" xfId="533" xr:uid="{00000000-0005-0000-0000-00004D010000}"/>
    <cellStyle name="40% - Accent1" xfId="177" builtinId="31" customBuiltin="1"/>
    <cellStyle name="40% - Accent1 2" xfId="534" xr:uid="{00000000-0005-0000-0000-00004F010000}"/>
    <cellStyle name="40% - Accent2" xfId="178" builtinId="35" customBuiltin="1"/>
    <cellStyle name="40% - Accent2 2" xfId="535" xr:uid="{00000000-0005-0000-0000-000051010000}"/>
    <cellStyle name="40% - Accent3" xfId="179" builtinId="39" customBuiltin="1"/>
    <cellStyle name="40% - Accent3 2" xfId="536" xr:uid="{00000000-0005-0000-0000-000053010000}"/>
    <cellStyle name="40% - Accent4" xfId="180" builtinId="43" customBuiltin="1"/>
    <cellStyle name="40% - Accent4 2" xfId="537" xr:uid="{00000000-0005-0000-0000-000055010000}"/>
    <cellStyle name="40% - Accent5" xfId="181" builtinId="47" customBuiltin="1"/>
    <cellStyle name="40% - Accent5 2" xfId="538" xr:uid="{00000000-0005-0000-0000-000057010000}"/>
    <cellStyle name="40% - Accent6" xfId="182" builtinId="51" customBuiltin="1"/>
    <cellStyle name="40% - Accent6 2" xfId="539" xr:uid="{00000000-0005-0000-0000-000059010000}"/>
    <cellStyle name="60% - Accent1" xfId="183" builtinId="32" customBuiltin="1"/>
    <cellStyle name="60% - Accent1 2" xfId="540" xr:uid="{00000000-0005-0000-0000-00005B010000}"/>
    <cellStyle name="60% - Accent2" xfId="184" builtinId="36" customBuiltin="1"/>
    <cellStyle name="60% - Accent2 2" xfId="541" xr:uid="{00000000-0005-0000-0000-00005D010000}"/>
    <cellStyle name="60% - Accent3" xfId="185" builtinId="40" customBuiltin="1"/>
    <cellStyle name="60% - Accent3 2" xfId="542" xr:uid="{00000000-0005-0000-0000-00005F010000}"/>
    <cellStyle name="60% - Accent4" xfId="186" builtinId="44" customBuiltin="1"/>
    <cellStyle name="60% - Accent4 2" xfId="543" xr:uid="{00000000-0005-0000-0000-000061010000}"/>
    <cellStyle name="60% - Accent5" xfId="187" builtinId="48" customBuiltin="1"/>
    <cellStyle name="60% - Accent5 2" xfId="544" xr:uid="{00000000-0005-0000-0000-000063010000}"/>
    <cellStyle name="60% - Accent6" xfId="188" builtinId="52" customBuiltin="1"/>
    <cellStyle name="60% - Accent6 2" xfId="545" xr:uid="{00000000-0005-0000-0000-000065010000}"/>
    <cellStyle name="A4 Small 210 x 297 mm" xfId="189" xr:uid="{00000000-0005-0000-0000-000066010000}"/>
    <cellStyle name="Äåíåæíûé [0]_PERSONAL" xfId="190" xr:uid="{00000000-0005-0000-0000-000067010000}"/>
    <cellStyle name="Äåíåæíûé_PERSONAL" xfId="191" xr:uid="{00000000-0005-0000-0000-000068010000}"/>
    <cellStyle name="Accent1" xfId="192" builtinId="29" customBuiltin="1"/>
    <cellStyle name="Accent1 2" xfId="546" xr:uid="{00000000-0005-0000-0000-00006A010000}"/>
    <cellStyle name="Accent2" xfId="193" builtinId="33" customBuiltin="1"/>
    <cellStyle name="Accent2 2" xfId="547" xr:uid="{00000000-0005-0000-0000-00006C010000}"/>
    <cellStyle name="Accent3" xfId="194" builtinId="37" customBuiltin="1"/>
    <cellStyle name="Accent3 2" xfId="548" xr:uid="{00000000-0005-0000-0000-00006E010000}"/>
    <cellStyle name="Accent4" xfId="195" builtinId="41" customBuiltin="1"/>
    <cellStyle name="Accent4 2" xfId="549" xr:uid="{00000000-0005-0000-0000-000070010000}"/>
    <cellStyle name="Accent5" xfId="196" builtinId="45" customBuiltin="1"/>
    <cellStyle name="Accent5 2" xfId="550" xr:uid="{00000000-0005-0000-0000-000072010000}"/>
    <cellStyle name="Accent6" xfId="197" builtinId="49" customBuiltin="1"/>
    <cellStyle name="Accent6 2" xfId="551" xr:uid="{00000000-0005-0000-0000-000074010000}"/>
    <cellStyle name="accesscolumn" xfId="198" xr:uid="{00000000-0005-0000-0000-000075010000}"/>
    <cellStyle name="andrew1" xfId="199" xr:uid="{00000000-0005-0000-0000-000076010000}"/>
    <cellStyle name="Assumption Date" xfId="200" xr:uid="{00000000-0005-0000-0000-000077010000}"/>
    <cellStyle name="Bad" xfId="201" builtinId="27" customBuiltin="1"/>
    <cellStyle name="Bad 2" xfId="552" xr:uid="{00000000-0005-0000-0000-000079010000}"/>
    <cellStyle name="baseentity" xfId="202" xr:uid="{00000000-0005-0000-0000-00007A010000}"/>
    <cellStyle name="BMDate" xfId="203" xr:uid="{00000000-0005-0000-0000-00007B010000}"/>
    <cellStyle name="BMHeading" xfId="204" xr:uid="{00000000-0005-0000-0000-00007C010000}"/>
    <cellStyle name="BMInputNormal" xfId="205" xr:uid="{00000000-0005-0000-0000-00007D010000}"/>
    <cellStyle name="BMInputPercent" xfId="206" xr:uid="{00000000-0005-0000-0000-00007E010000}"/>
    <cellStyle name="BMMultiple" xfId="207" xr:uid="{00000000-0005-0000-0000-00007F010000}"/>
    <cellStyle name="BMNormalDisplay" xfId="208" xr:uid="{00000000-0005-0000-0000-000080010000}"/>
    <cellStyle name="BMPence" xfId="209" xr:uid="{00000000-0005-0000-0000-000081010000}"/>
    <cellStyle name="BMPercent" xfId="210" xr:uid="{00000000-0005-0000-0000-000082010000}"/>
    <cellStyle name="BMPercentDisplay" xfId="211" xr:uid="{00000000-0005-0000-0000-000083010000}"/>
    <cellStyle name="BMU001" xfId="212" xr:uid="{00000000-0005-0000-0000-000084010000}"/>
    <cellStyle name="BMU001T" xfId="213" xr:uid="{00000000-0005-0000-0000-000085010000}"/>
    <cellStyle name="BMU002" xfId="214" xr:uid="{00000000-0005-0000-0000-000086010000}"/>
    <cellStyle name="BMU002B" xfId="215" xr:uid="{00000000-0005-0000-0000-000087010000}"/>
    <cellStyle name="BMU003" xfId="216" xr:uid="{00000000-0005-0000-0000-000088010000}"/>
    <cellStyle name="BMU005" xfId="217" xr:uid="{00000000-0005-0000-0000-000089010000}"/>
    <cellStyle name="BMU005B" xfId="218" xr:uid="{00000000-0005-0000-0000-00008A010000}"/>
    <cellStyle name="BMU005K" xfId="219" xr:uid="{00000000-0005-0000-0000-00008B010000}"/>
    <cellStyle name="bullet" xfId="220" xr:uid="{00000000-0005-0000-0000-00008C010000}"/>
    <cellStyle name="Calc Currency (0)" xfId="221" xr:uid="{00000000-0005-0000-0000-00008D010000}"/>
    <cellStyle name="Calc Currency (2)" xfId="222" xr:uid="{00000000-0005-0000-0000-00008E010000}"/>
    <cellStyle name="Calc Percent (0)" xfId="223" xr:uid="{00000000-0005-0000-0000-00008F010000}"/>
    <cellStyle name="Calc Percent (1)" xfId="224" xr:uid="{00000000-0005-0000-0000-000090010000}"/>
    <cellStyle name="Calc Percent (2)" xfId="225" xr:uid="{00000000-0005-0000-0000-000091010000}"/>
    <cellStyle name="Calc Units (0)" xfId="226" xr:uid="{00000000-0005-0000-0000-000092010000}"/>
    <cellStyle name="Calc Units (1)" xfId="227" xr:uid="{00000000-0005-0000-0000-000093010000}"/>
    <cellStyle name="Calc Units (2)" xfId="228" xr:uid="{00000000-0005-0000-0000-000094010000}"/>
    <cellStyle name="calcentity" xfId="229" xr:uid="{00000000-0005-0000-0000-000095010000}"/>
    <cellStyle name="Calculation" xfId="230" builtinId="22" customBuiltin="1"/>
    <cellStyle name="Calculation 2" xfId="553" xr:uid="{00000000-0005-0000-0000-000097010000}"/>
    <cellStyle name="Check Cell" xfId="231" builtinId="23" customBuiltin="1"/>
    <cellStyle name="Check Cell 2" xfId="554" xr:uid="{00000000-0005-0000-0000-000099010000}"/>
    <cellStyle name="Comma [00]" xfId="232" xr:uid="{00000000-0005-0000-0000-00009B010000}"/>
    <cellStyle name="Comma 2" xfId="233" xr:uid="{00000000-0005-0000-0000-00009C010000}"/>
    <cellStyle name="Comma 2 2" xfId="768" xr:uid="{00000000-0005-0000-0000-00009D010000}"/>
    <cellStyle name="Comma 3" xfId="234" xr:uid="{00000000-0005-0000-0000-00009E010000}"/>
    <cellStyle name="Comma 4" xfId="555" xr:uid="{00000000-0005-0000-0000-00009F010000}"/>
    <cellStyle name="Comma 5" xfId="780" xr:uid="{00000000-0005-0000-0000-0000A0010000}"/>
    <cellStyle name="Comma 6" xfId="793" xr:uid="{00000000-0005-0000-0000-0000A1010000}"/>
    <cellStyle name="Comma 7" xfId="800" xr:uid="{00000000-0005-0000-0000-0000A2010000}"/>
    <cellStyle name="Copied" xfId="235" xr:uid="{00000000-0005-0000-0000-0000A3010000}"/>
    <cellStyle name="Currency [00]" xfId="236" xr:uid="{00000000-0005-0000-0000-0000A4010000}"/>
    <cellStyle name="Data" xfId="237" xr:uid="{00000000-0005-0000-0000-0000A5010000}"/>
    <cellStyle name="Date" xfId="238" xr:uid="{00000000-0005-0000-0000-0000A6010000}"/>
    <cellStyle name="Date Short" xfId="239" xr:uid="{00000000-0005-0000-0000-0000A7010000}"/>
    <cellStyle name="Date_CoA KPIs" xfId="240" xr:uid="{00000000-0005-0000-0000-0000A8010000}"/>
    <cellStyle name="Deviant" xfId="241" xr:uid="{00000000-0005-0000-0000-0000A9010000}"/>
    <cellStyle name="Enter Currency (0)" xfId="242" xr:uid="{00000000-0005-0000-0000-0000AA010000}"/>
    <cellStyle name="Enter Currency (2)" xfId="243" xr:uid="{00000000-0005-0000-0000-0000AB010000}"/>
    <cellStyle name="Enter Units (0)" xfId="244" xr:uid="{00000000-0005-0000-0000-0000AC010000}"/>
    <cellStyle name="Enter Units (1)" xfId="245" xr:uid="{00000000-0005-0000-0000-0000AD010000}"/>
    <cellStyle name="Enter Units (2)" xfId="246" xr:uid="{00000000-0005-0000-0000-0000AE010000}"/>
    <cellStyle name="Entered" xfId="247" xr:uid="{00000000-0005-0000-0000-0000AF010000}"/>
    <cellStyle name="errorheader" xfId="248" xr:uid="{00000000-0005-0000-0000-0000B0010000}"/>
    <cellStyle name="Euro" xfId="249" xr:uid="{00000000-0005-0000-0000-0000B1010000}"/>
    <cellStyle name="Explanatory Text" xfId="250" builtinId="53" customBuiltin="1"/>
    <cellStyle name="Explanatory Text 2" xfId="556" xr:uid="{00000000-0005-0000-0000-0000B3010000}"/>
    <cellStyle name="Extra Large" xfId="251" xr:uid="{00000000-0005-0000-0000-0000B4010000}"/>
    <cellStyle name="EY House" xfId="252" xr:uid="{00000000-0005-0000-0000-0000B5010000}"/>
    <cellStyle name="EYBlocked" xfId="253" xr:uid="{00000000-0005-0000-0000-0000B6010000}"/>
    <cellStyle name="EYCheck" xfId="254" xr:uid="{00000000-0005-0000-0000-0000B7010000}"/>
    <cellStyle name="EYDeviant" xfId="255" xr:uid="{00000000-0005-0000-0000-0000B8010000}"/>
    <cellStyle name="EYInputValue" xfId="256" xr:uid="{00000000-0005-0000-0000-0000B9010000}"/>
    <cellStyle name="EYPercent" xfId="257" xr:uid="{00000000-0005-0000-0000-0000BA010000}"/>
    <cellStyle name="EYTotal" xfId="258" xr:uid="{00000000-0005-0000-0000-0000BB010000}"/>
    <cellStyle name="EYWIP" xfId="259" xr:uid="{00000000-0005-0000-0000-0000BC010000}"/>
    <cellStyle name="Factor" xfId="260" xr:uid="{00000000-0005-0000-0000-0000BD010000}"/>
    <cellStyle name="Fine" xfId="261" xr:uid="{00000000-0005-0000-0000-0000BE010000}"/>
    <cellStyle name="fo]_x000d__x000a_UserName=Murat Zelef_x000d__x000a_UserCompany=Bumerang_x000d__x000a__x000d__x000a_[File Paths]_x000d__x000a_WorkingDirectory=C:\EQUIS\DLWIN_x000d__x000a_DownLoader=C 3" xfId="527" xr:uid="{00000000-0005-0000-0000-0000BF010000}"/>
    <cellStyle name="From" xfId="262" xr:uid="{00000000-0005-0000-0000-0000C0010000}"/>
    <cellStyle name="fullaccess" xfId="263" xr:uid="{00000000-0005-0000-0000-0000C1010000}"/>
    <cellStyle name="General" xfId="264" xr:uid="{00000000-0005-0000-0000-0000C2010000}"/>
    <cellStyle name="Good" xfId="265" builtinId="26" customBuiltin="1"/>
    <cellStyle name="Good 2" xfId="557" xr:uid="{00000000-0005-0000-0000-0000C4010000}"/>
    <cellStyle name="Grey" xfId="266" xr:uid="{00000000-0005-0000-0000-0000C5010000}"/>
    <cellStyle name="groupheader" xfId="267" xr:uid="{00000000-0005-0000-0000-0000C6010000}"/>
    <cellStyle name="Header1" xfId="268" xr:uid="{00000000-0005-0000-0000-0000C7010000}"/>
    <cellStyle name="Header2" xfId="269" xr:uid="{00000000-0005-0000-0000-0000C8010000}"/>
    <cellStyle name="headercolumn" xfId="270" xr:uid="{00000000-0005-0000-0000-0000C9010000}"/>
    <cellStyle name="Heading" xfId="271" xr:uid="{00000000-0005-0000-0000-0000CA010000}"/>
    <cellStyle name="Heading 1" xfId="272" builtinId="16" customBuiltin="1"/>
    <cellStyle name="Heading 1 1" xfId="273" xr:uid="{00000000-0005-0000-0000-0000CC010000}"/>
    <cellStyle name="Heading 1 2" xfId="558" xr:uid="{00000000-0005-0000-0000-0000CD010000}"/>
    <cellStyle name="Heading 2" xfId="274" builtinId="17" customBuiltin="1"/>
    <cellStyle name="Heading 2 2" xfId="559" xr:uid="{00000000-0005-0000-0000-0000CF010000}"/>
    <cellStyle name="Heading 3" xfId="275" builtinId="18" customBuiltin="1"/>
    <cellStyle name="Heading 3 2" xfId="560" xr:uid="{00000000-0005-0000-0000-0000D1010000}"/>
    <cellStyle name="Heading 4" xfId="276" builtinId="19" customBuiltin="1"/>
    <cellStyle name="Heading 4 2" xfId="561" xr:uid="{00000000-0005-0000-0000-0000D3010000}"/>
    <cellStyle name="Hiperłącze_NEW_INTERFACE_P&amp;L_P6" xfId="277" xr:uid="{00000000-0005-0000-0000-0000D4010000}"/>
    <cellStyle name="Hyperlink 2" xfId="278" xr:uid="{00000000-0005-0000-0000-0000D5010000}"/>
    <cellStyle name="Îáû÷íûé_PERSONAL" xfId="279" xr:uid="{00000000-0005-0000-0000-0000D6010000}"/>
    <cellStyle name="inactiveentity" xfId="280" xr:uid="{00000000-0005-0000-0000-0000D7010000}"/>
    <cellStyle name="Input" xfId="281" builtinId="20" customBuiltin="1"/>
    <cellStyle name="Input (StyleA)" xfId="282" xr:uid="{00000000-0005-0000-0000-0000D9010000}"/>
    <cellStyle name="Input [yellow]" xfId="283" xr:uid="{00000000-0005-0000-0000-0000DA010000}"/>
    <cellStyle name="Input 2" xfId="562" xr:uid="{00000000-0005-0000-0000-0000DB010000}"/>
    <cellStyle name="Input 3" xfId="563" xr:uid="{00000000-0005-0000-0000-0000DC010000}"/>
    <cellStyle name="Inputs" xfId="284" xr:uid="{00000000-0005-0000-0000-0000DD010000}"/>
    <cellStyle name="Large" xfId="285" xr:uid="{00000000-0005-0000-0000-0000DE010000}"/>
    <cellStyle name="left" xfId="286" xr:uid="{00000000-0005-0000-0000-0000DF010000}"/>
    <cellStyle name="Link Currency (0)" xfId="287" xr:uid="{00000000-0005-0000-0000-0000E0010000}"/>
    <cellStyle name="Link Currency (2)" xfId="288" xr:uid="{00000000-0005-0000-0000-0000E1010000}"/>
    <cellStyle name="Link Units (0)" xfId="289" xr:uid="{00000000-0005-0000-0000-0000E2010000}"/>
    <cellStyle name="Link Units (1)" xfId="290" xr:uid="{00000000-0005-0000-0000-0000E3010000}"/>
    <cellStyle name="Link Units (2)" xfId="291" xr:uid="{00000000-0005-0000-0000-0000E4010000}"/>
    <cellStyle name="Linked Cell" xfId="292" builtinId="24" customBuiltin="1"/>
    <cellStyle name="Linked Cell 2" xfId="564" xr:uid="{00000000-0005-0000-0000-0000E6010000}"/>
    <cellStyle name="Medium" xfId="293" xr:uid="{00000000-0005-0000-0000-0000E7010000}"/>
    <cellStyle name="metadata" xfId="294" xr:uid="{00000000-0005-0000-0000-0000E8010000}"/>
    <cellStyle name="Milliers [0]_laroux" xfId="295" xr:uid="{00000000-0005-0000-0000-0000E9010000}"/>
    <cellStyle name="Milliers_ISAP1999" xfId="296" xr:uid="{00000000-0005-0000-0000-0000EA010000}"/>
    <cellStyle name="Monétaire [0]_laroux" xfId="297" xr:uid="{00000000-0005-0000-0000-0000EB010000}"/>
    <cellStyle name="Monétaire_ISAP1999" xfId="298" xr:uid="{00000000-0005-0000-0000-0000EC010000}"/>
    <cellStyle name="Neutral" xfId="299" builtinId="28" customBuiltin="1"/>
    <cellStyle name="Neutral 2" xfId="565" xr:uid="{00000000-0005-0000-0000-0000EE010000}"/>
    <cellStyle name="neveraccess" xfId="300" xr:uid="{00000000-0005-0000-0000-0000EF010000}"/>
    <cellStyle name="noaccess" xfId="301" xr:uid="{00000000-0005-0000-0000-0000F0010000}"/>
    <cellStyle name="Normal" xfId="0" builtinId="0"/>
    <cellStyle name="Normal - Style1" xfId="302" xr:uid="{00000000-0005-0000-0000-0000F2010000}"/>
    <cellStyle name="Normal 10" xfId="303" xr:uid="{00000000-0005-0000-0000-0000F3010000}"/>
    <cellStyle name="Normal 11" xfId="526" xr:uid="{00000000-0005-0000-0000-0000F4010000}"/>
    <cellStyle name="Normal 11 10" xfId="788" xr:uid="{00000000-0005-0000-0000-0000F5010000}"/>
    <cellStyle name="Normal 11 10 2" xfId="802" xr:uid="{197C3D5C-7B49-4DEB-8C9D-4EFC3045F321}"/>
    <cellStyle name="Normal 11 10 2 2" xfId="813" xr:uid="{0B8A3F50-9D5E-4BC3-BB2B-1E977285B8D5}"/>
    <cellStyle name="Normal 11 10 2 2 2" xfId="818" xr:uid="{8AD5DEE5-24A4-43D2-96FC-48A5E8FC641E}"/>
    <cellStyle name="Normal 11 10 2 2 3" xfId="822" xr:uid="{346F15AA-7306-4DFE-B7EC-0749F25318B6}"/>
    <cellStyle name="Normal 11 10 2 2 3 2" xfId="827" xr:uid="{1E23972A-E6BE-469E-B3A3-9927D30BD879}"/>
    <cellStyle name="Normal 11 10 2 2 3 2 2" xfId="842" xr:uid="{0086A0AA-49F0-48CF-BB4B-DBF8667478E3}"/>
    <cellStyle name="Normal 11 10 2 2 4" xfId="831" xr:uid="{98473A79-F9DC-46E5-81D3-2C3A04C0B18A}"/>
    <cellStyle name="Normal 11 10 3" xfId="809" xr:uid="{15A63024-BAC3-48E3-A23B-2B551266C280}"/>
    <cellStyle name="Normal 11 10 3 3" xfId="836" xr:uid="{B770BF1C-0859-465B-AA37-D545DC3D76F4}"/>
    <cellStyle name="Normal 11 11" xfId="808" xr:uid="{8493ABD9-AABE-44E1-A881-C6F5916D6872}"/>
    <cellStyle name="Normal 11 2" xfId="734" xr:uid="{00000000-0005-0000-0000-0000F6010000}"/>
    <cellStyle name="Normal 11 2 2" xfId="735" xr:uid="{00000000-0005-0000-0000-0000F7010000}"/>
    <cellStyle name="Normal 11 2 3" xfId="736" xr:uid="{00000000-0005-0000-0000-0000F8010000}"/>
    <cellStyle name="Normal 11 3" xfId="737" xr:uid="{00000000-0005-0000-0000-0000F9010000}"/>
    <cellStyle name="Normal 11 4" xfId="738" xr:uid="{00000000-0005-0000-0000-0000FA010000}"/>
    <cellStyle name="Normal 11 4 2" xfId="784" xr:uid="{00000000-0005-0000-0000-0000FB010000}"/>
    <cellStyle name="Normal 11 4 3" xfId="798" xr:uid="{00000000-0005-0000-0000-0000FC010000}"/>
    <cellStyle name="Normal 11 5" xfId="739" xr:uid="{00000000-0005-0000-0000-0000FD010000}"/>
    <cellStyle name="Normal 11 5 2" xfId="754" xr:uid="{00000000-0005-0000-0000-0000FE010000}"/>
    <cellStyle name="Normal 11 5 2 2" xfId="761" xr:uid="{00000000-0005-0000-0000-0000FF010000}"/>
    <cellStyle name="Normal 11 5 2 3" xfId="770" xr:uid="{00000000-0005-0000-0000-000000020000}"/>
    <cellStyle name="Normal 11 5 2 4" xfId="778" xr:uid="{00000000-0005-0000-0000-000001020000}"/>
    <cellStyle name="Normal 11 5 2 5" xfId="783" xr:uid="{00000000-0005-0000-0000-000002020000}"/>
    <cellStyle name="Normal 11 5 2 5 2" xfId="797" xr:uid="{00000000-0005-0000-0000-000003020000}"/>
    <cellStyle name="Normal 11 5 2 5 2 2" xfId="806" xr:uid="{A86D98C4-993C-4851-AE21-107291FC7618}"/>
    <cellStyle name="Normal 11 5 2 5 2 2 2" xfId="817" xr:uid="{A6E231D4-09F7-4068-8C23-DAA6D3CD3F3F}"/>
    <cellStyle name="Normal 11 5 2 5 2 2 2 2" xfId="821" xr:uid="{CEF8D04D-5EA4-4022-9DD1-8A10A7D5489F}"/>
    <cellStyle name="Normal 11 5 2 5 2 2 2 2 2" xfId="825" xr:uid="{C4E1269C-FDDF-41F2-91A3-57F0880A5777}"/>
    <cellStyle name="Normal 11 5 2 5 2 2 2 2 3" xfId="830" xr:uid="{8F78762E-AB77-4865-9061-984F438B1EA2}"/>
    <cellStyle name="Normal 11 5 2 5 2 2 2 2 3 2" xfId="846" xr:uid="{929D9529-8F12-4E15-BDA4-8B5B2D9F355B}"/>
    <cellStyle name="Normal 11 5 2 5 2 2 2 2 4" xfId="841" xr:uid="{2700AF12-EA7F-42DE-BE34-A6816C8FEA7B}"/>
    <cellStyle name="Normal 11 5 2 5 3" xfId="812" xr:uid="{29F65260-D171-4D67-AAEF-980D8FBC184A}"/>
    <cellStyle name="Normal 11 5 2 5 4" xfId="835" xr:uid="{FF2279B2-54AC-4C9B-AE5F-ACBA02AD0460}"/>
    <cellStyle name="Normal 11 5 2 5 6" xfId="837" xr:uid="{985596C1-4764-4FFE-9295-B738C7DCF0C7}"/>
    <cellStyle name="Normal 11 5 2 6" xfId="791" xr:uid="{00000000-0005-0000-0000-000004020000}"/>
    <cellStyle name="Normal 11 5 3" xfId="757" xr:uid="{00000000-0005-0000-0000-000005020000}"/>
    <cellStyle name="Normal 11 5 3 2" xfId="771" xr:uid="{00000000-0005-0000-0000-000006020000}"/>
    <cellStyle name="Normal 11 5 3 2 2" xfId="763" xr:uid="{00000000-0005-0000-0000-000007020000}"/>
    <cellStyle name="Normal 11 5 3 2 2 2" xfId="779" xr:uid="{00000000-0005-0000-0000-000008020000}"/>
    <cellStyle name="Normal 11 5 3 2 2 2 2" xfId="805" xr:uid="{E4C9C1EF-EBE5-45D3-BDD9-A70AAF4C2897}"/>
    <cellStyle name="Normal 11 5 3 2 2 2 2 2" xfId="816" xr:uid="{1C128839-68EB-46B3-8CD5-ECA1AEA4D965}"/>
    <cellStyle name="Normal 11 5 3 2 2 2 2 2 2" xfId="820" xr:uid="{88267C32-3342-49B7-B2B7-1668CB89FEAB}"/>
    <cellStyle name="Normal 11 5 3 2 2 2 2 2 2 2" xfId="824" xr:uid="{2D840EB3-E7EB-470D-9C95-670EA969D9A3}"/>
    <cellStyle name="Normal 11 5 3 2 2 2 2 2 2 3" xfId="829" xr:uid="{30A971E4-D010-4D05-91A7-E18DA406AB66}"/>
    <cellStyle name="Normal 11 5 3 2 2 2 2 2 2 3 2" xfId="845" xr:uid="{01F63003-32B6-4543-B6CB-41E611285A20}"/>
    <cellStyle name="Normal 11 5 3 2 2 3" xfId="792" xr:uid="{00000000-0005-0000-0000-000009020000}"/>
    <cellStyle name="Normal 11 5 3 3" xfId="772" xr:uid="{00000000-0005-0000-0000-00000A020000}"/>
    <cellStyle name="Normal 11 5 3 4" xfId="811" xr:uid="{2AEDE250-B2FD-44FA-9DA2-8946F108D2F3}"/>
    <cellStyle name="Normal 11 5 3 4 2" xfId="834" xr:uid="{E4F14B07-356A-4619-B9B4-6656B3ACCC99}"/>
    <cellStyle name="Normal 11 6" xfId="755" xr:uid="{00000000-0005-0000-0000-00000B020000}"/>
    <cellStyle name="Normal 11 6 2" xfId="764" xr:uid="{00000000-0005-0000-0000-00000C020000}"/>
    <cellStyle name="Normal 11 6 2 2" xfId="804" xr:uid="{77266310-55B5-4C73-BB9E-08EE20C34DB9}"/>
    <cellStyle name="Normal 11 6 2 2 2" xfId="815" xr:uid="{853E1B6E-81E2-468C-A635-7C058EFB37EB}"/>
    <cellStyle name="Normal 11 6 2 2 2 2" xfId="819" xr:uid="{BAEABAE7-2080-418A-A0FB-862CEE5CC68C}"/>
    <cellStyle name="Normal 11 6 2 2 2 2 2" xfId="823" xr:uid="{3F78F7C4-6BA8-44DC-8E97-B0E92F023B59}"/>
    <cellStyle name="Normal 11 6 2 2 2 2 3" xfId="828" xr:uid="{27E97B7F-2D36-4CC4-9FDF-A43938C8C137}"/>
    <cellStyle name="Normal 11 6 2 2 2 2 3 2" xfId="844" xr:uid="{D8178239-87E9-4A20-9FFE-C3B1CB45ADD5}"/>
    <cellStyle name="Normal 11 6 3" xfId="769" xr:uid="{00000000-0005-0000-0000-00000D020000}"/>
    <cellStyle name="Normal 11 6 4" xfId="777" xr:uid="{00000000-0005-0000-0000-00000E020000}"/>
    <cellStyle name="Normal 11 6 5" xfId="790" xr:uid="{00000000-0005-0000-0000-00000F020000}"/>
    <cellStyle name="Normal 11 6 6" xfId="810" xr:uid="{0FEE6D48-A30A-4DC9-A870-86D05F19BC3F}"/>
    <cellStyle name="Normal 11 6 6 2" xfId="832" xr:uid="{BB6BCA6F-CF55-4526-BBC9-D7590DF20D1A}"/>
    <cellStyle name="Normal 11 6 7" xfId="833" xr:uid="{5CDDCD3D-09DA-4813-B1D0-5EFF3C041EC0}"/>
    <cellStyle name="Normal 11 6 9" xfId="839" xr:uid="{4B328439-2C01-4E84-BBF6-E1FC9ADD61BE}"/>
    <cellStyle name="Normal 11 7" xfId="762" xr:uid="{00000000-0005-0000-0000-000010020000}"/>
    <cellStyle name="Normal 11 7 2" xfId="782" xr:uid="{00000000-0005-0000-0000-000011020000}"/>
    <cellStyle name="Normal 11 7 3" xfId="796" xr:uid="{00000000-0005-0000-0000-000012020000}"/>
    <cellStyle name="Normal 11 8" xfId="759" xr:uid="{00000000-0005-0000-0000-000013020000}"/>
    <cellStyle name="Normal 11 9" xfId="775" xr:uid="{00000000-0005-0000-0000-000014020000}"/>
    <cellStyle name="Normal 11_Q1 Sales" xfId="733" xr:uid="{00000000-0005-0000-0000-000015020000}"/>
    <cellStyle name="Normal 12" xfId="566" xr:uid="{00000000-0005-0000-0000-000016020000}"/>
    <cellStyle name="Normal 13" xfId="567" xr:uid="{00000000-0005-0000-0000-000017020000}"/>
    <cellStyle name="Normal 14" xfId="580" xr:uid="{00000000-0005-0000-0000-000018020000}"/>
    <cellStyle name="Normal 14 11" xfId="826" xr:uid="{7B0A65BC-6D08-49F6-BF14-49111506F3A7}"/>
    <cellStyle name="Normal 14 2" xfId="741" xr:uid="{00000000-0005-0000-0000-000019020000}"/>
    <cellStyle name="Normal 14 3" xfId="742" xr:uid="{00000000-0005-0000-0000-00001A020000}"/>
    <cellStyle name="Normal 14 3 2" xfId="785" xr:uid="{00000000-0005-0000-0000-00001B020000}"/>
    <cellStyle name="Normal 14 3 3" xfId="799" xr:uid="{00000000-0005-0000-0000-00001C020000}"/>
    <cellStyle name="Normal 14 4" xfId="743" xr:uid="{00000000-0005-0000-0000-00001D020000}"/>
    <cellStyle name="Normal 14 5" xfId="744" xr:uid="{00000000-0005-0000-0000-00001E020000}"/>
    <cellStyle name="Normal 14 6" xfId="756" xr:uid="{00000000-0005-0000-0000-00001F020000}"/>
    <cellStyle name="Normal 14 6 2" xfId="765" xr:uid="{00000000-0005-0000-0000-000020020000}"/>
    <cellStyle name="Normal 14 6 3" xfId="776" xr:uid="{00000000-0005-0000-0000-000021020000}"/>
    <cellStyle name="Normal 14 6 4" xfId="789" xr:uid="{00000000-0005-0000-0000-000022020000}"/>
    <cellStyle name="Normal 14 7" xfId="760" xr:uid="{00000000-0005-0000-0000-000023020000}"/>
    <cellStyle name="Normal 14 8" xfId="774" xr:uid="{00000000-0005-0000-0000-000024020000}"/>
    <cellStyle name="Normal 14 9" xfId="787" xr:uid="{00000000-0005-0000-0000-000025020000}"/>
    <cellStyle name="Normal 14_Q1 Sales" xfId="740" xr:uid="{00000000-0005-0000-0000-000026020000}"/>
    <cellStyle name="Normal 15" xfId="758" xr:uid="{00000000-0005-0000-0000-000027020000}"/>
    <cellStyle name="Normal 16" xfId="773" xr:uid="{00000000-0005-0000-0000-000028020000}"/>
    <cellStyle name="Normal 17" xfId="786" xr:uid="{00000000-0005-0000-0000-000029020000}"/>
    <cellStyle name="Normal 18" xfId="794" xr:uid="{00000000-0005-0000-0000-00002A020000}"/>
    <cellStyle name="Normal 19" xfId="801" xr:uid="{E08F1C24-828D-4BA7-A21D-0018DCB67C53}"/>
    <cellStyle name="Normal 2" xfId="304" xr:uid="{00000000-0005-0000-0000-00002B020000}"/>
    <cellStyle name="Normal 2 2" xfId="305" xr:uid="{00000000-0005-0000-0000-00002C020000}"/>
    <cellStyle name="Normal 2 3" xfId="746" xr:uid="{00000000-0005-0000-0000-00002D020000}"/>
    <cellStyle name="Normal 2 4" xfId="747" xr:uid="{00000000-0005-0000-0000-00002E020000}"/>
    <cellStyle name="Normal 2 5" xfId="767" xr:uid="{00000000-0005-0000-0000-00002F020000}"/>
    <cellStyle name="Normal 2 6" xfId="781" xr:uid="{00000000-0005-0000-0000-000030020000}"/>
    <cellStyle name="Normal 2 7" xfId="795" xr:uid="{00000000-0005-0000-0000-000031020000}"/>
    <cellStyle name="Normal 2 8" xfId="838" xr:uid="{BC6E65D8-ED01-4A5C-B99B-45F2D2F3E714}"/>
    <cellStyle name="Normal 2 9" xfId="840" xr:uid="{614BDC3C-C790-4F3B-99D8-D6C4F63CE01F}"/>
    <cellStyle name="Normal 2_Q1 Sales" xfId="745" xr:uid="{00000000-0005-0000-0000-000032020000}"/>
    <cellStyle name="Normal 21" xfId="807" xr:uid="{B0B2E016-D42C-4B42-BFAB-6AC2F7669F3E}"/>
    <cellStyle name="Normal 21 2" xfId="814" xr:uid="{DF2A6040-7B26-4CE2-BACC-B02AB1CF24B1}"/>
    <cellStyle name="Normal 22" xfId="803" xr:uid="{D9E315AF-1EE1-4FC4-8CAE-F20B0FF2ED97}"/>
    <cellStyle name="Normal 3" xfId="306" xr:uid="{00000000-0005-0000-0000-000033020000}"/>
    <cellStyle name="Normal 3 2" xfId="307" xr:uid="{00000000-0005-0000-0000-000034020000}"/>
    <cellStyle name="Normal 3 3" xfId="766" xr:uid="{00000000-0005-0000-0000-000035020000}"/>
    <cellStyle name="Normal 3_Q1 Sales" xfId="748" xr:uid="{00000000-0005-0000-0000-000036020000}"/>
    <cellStyle name="Normal 4" xfId="308" xr:uid="{00000000-0005-0000-0000-000037020000}"/>
    <cellStyle name="Normal 5" xfId="309" xr:uid="{00000000-0005-0000-0000-000038020000}"/>
    <cellStyle name="Normal 6" xfId="310" xr:uid="{00000000-0005-0000-0000-000039020000}"/>
    <cellStyle name="Normal 7" xfId="311" xr:uid="{00000000-0005-0000-0000-00003A020000}"/>
    <cellStyle name="Normal 8" xfId="312" xr:uid="{00000000-0005-0000-0000-00003B020000}"/>
    <cellStyle name="Normal 9" xfId="313" xr:uid="{00000000-0005-0000-0000-00003C020000}"/>
    <cellStyle name="Normal3d" xfId="314" xr:uid="{00000000-0005-0000-0000-00003D020000}"/>
    <cellStyle name="Normale_RIMINI" xfId="315" xr:uid="{00000000-0005-0000-0000-00003E020000}"/>
    <cellStyle name="Normalny_Arkusz1" xfId="316" xr:uid="{00000000-0005-0000-0000-00003F020000}"/>
    <cellStyle name="Note" xfId="317" builtinId="10" customBuiltin="1"/>
    <cellStyle name="Note 2" xfId="568" xr:uid="{00000000-0005-0000-0000-000041020000}"/>
    <cellStyle name="Note 3" xfId="569" xr:uid="{00000000-0005-0000-0000-000042020000}"/>
    <cellStyle name="Number" xfId="318" xr:uid="{00000000-0005-0000-0000-000043020000}"/>
    <cellStyle name="Number 1" xfId="319" xr:uid="{00000000-0005-0000-0000-000044020000}"/>
    <cellStyle name="Number II" xfId="320" xr:uid="{00000000-0005-0000-0000-000045020000}"/>
    <cellStyle name="Number, 1 dec" xfId="321" xr:uid="{00000000-0005-0000-0000-000046020000}"/>
    <cellStyle name="Number_CoA KPIs" xfId="322" xr:uid="{00000000-0005-0000-0000-000047020000}"/>
    <cellStyle name="Œ…‹æØ‚è [0.00]_laroux" xfId="323" xr:uid="{00000000-0005-0000-0000-000048020000}"/>
    <cellStyle name="Œ…‹æØ‚è_laroux" xfId="324" xr:uid="{00000000-0005-0000-0000-000049020000}"/>
    <cellStyle name="Ôèíàíñîâûé [0]_PERSONAL" xfId="325" xr:uid="{00000000-0005-0000-0000-00004A020000}"/>
    <cellStyle name="Ôèíàíñîâûé_PERSONAL" xfId="326" xr:uid="{00000000-0005-0000-0000-00004B020000}"/>
    <cellStyle name="Output" xfId="327" builtinId="21" customBuiltin="1"/>
    <cellStyle name="Output 2" xfId="570" xr:uid="{00000000-0005-0000-0000-00004D020000}"/>
    <cellStyle name="ParaBirimi [0]_results" xfId="328" xr:uid="{00000000-0005-0000-0000-00004E020000}"/>
    <cellStyle name="ParaBirimi_results" xfId="329" xr:uid="{00000000-0005-0000-0000-00004F020000}"/>
    <cellStyle name="parententity" xfId="330" xr:uid="{00000000-0005-0000-0000-000050020000}"/>
    <cellStyle name="Percent [0%]" xfId="331" xr:uid="{00000000-0005-0000-0000-000052020000}"/>
    <cellStyle name="Percent [0.00%]" xfId="332" xr:uid="{00000000-0005-0000-0000-000053020000}"/>
    <cellStyle name="Percent [0]" xfId="333" xr:uid="{00000000-0005-0000-0000-000054020000}"/>
    <cellStyle name="Percent [00]" xfId="334" xr:uid="{00000000-0005-0000-0000-000055020000}"/>
    <cellStyle name="Percent [2]" xfId="335" xr:uid="{00000000-0005-0000-0000-000056020000}"/>
    <cellStyle name="Percent 2" xfId="336" xr:uid="{00000000-0005-0000-0000-000057020000}"/>
    <cellStyle name="Percent 3" xfId="337" xr:uid="{00000000-0005-0000-0000-000058020000}"/>
    <cellStyle name="Percent 3 2" xfId="338" xr:uid="{00000000-0005-0000-0000-000059020000}"/>
    <cellStyle name="Percent 4" xfId="339" xr:uid="{00000000-0005-0000-0000-00005A020000}"/>
    <cellStyle name="Percent 5" xfId="340" xr:uid="{00000000-0005-0000-0000-00005B020000}"/>
    <cellStyle name="Percent 6" xfId="843" xr:uid="{1ACB3DF1-E5A6-4E2C-95A6-3D32C4BD0D8A}"/>
    <cellStyle name="PrePop Currency (0)" xfId="341" xr:uid="{00000000-0005-0000-0000-00005C020000}"/>
    <cellStyle name="PrePop Currency (2)" xfId="342" xr:uid="{00000000-0005-0000-0000-00005D020000}"/>
    <cellStyle name="PrePop Units (0)" xfId="343" xr:uid="{00000000-0005-0000-0000-00005E020000}"/>
    <cellStyle name="PrePop Units (1)" xfId="344" xr:uid="{00000000-0005-0000-0000-00005F020000}"/>
    <cellStyle name="PrePop Units (2)" xfId="345" xr:uid="{00000000-0005-0000-0000-000060020000}"/>
    <cellStyle name="ProjHead" xfId="346" xr:uid="{00000000-0005-0000-0000-000061020000}"/>
    <cellStyle name="promoteonly" xfId="347" xr:uid="{00000000-0005-0000-0000-000062020000}"/>
    <cellStyle name="RevList" xfId="348" xr:uid="{00000000-0005-0000-0000-000063020000}"/>
    <cellStyle name="SAPBEXaggData" xfId="349" xr:uid="{00000000-0005-0000-0000-000064020000}"/>
    <cellStyle name="SAPBEXaggDataEmph" xfId="350" xr:uid="{00000000-0005-0000-0000-000065020000}"/>
    <cellStyle name="SAPBEXaggItem" xfId="351" xr:uid="{00000000-0005-0000-0000-000066020000}"/>
    <cellStyle name="SAPBEXaggItemX" xfId="352" xr:uid="{00000000-0005-0000-0000-000067020000}"/>
    <cellStyle name="SAPBEXchaText" xfId="353" xr:uid="{00000000-0005-0000-0000-000068020000}"/>
    <cellStyle name="SAPBEXexcBad7" xfId="354" xr:uid="{00000000-0005-0000-0000-000069020000}"/>
    <cellStyle name="SAPBEXexcBad8" xfId="355" xr:uid="{00000000-0005-0000-0000-00006A020000}"/>
    <cellStyle name="SAPBEXexcBad9" xfId="356" xr:uid="{00000000-0005-0000-0000-00006B020000}"/>
    <cellStyle name="SAPBEXexcCritical4" xfId="357" xr:uid="{00000000-0005-0000-0000-00006C020000}"/>
    <cellStyle name="SAPBEXexcCritical5" xfId="358" xr:uid="{00000000-0005-0000-0000-00006D020000}"/>
    <cellStyle name="SAPBEXexcCritical6" xfId="359" xr:uid="{00000000-0005-0000-0000-00006E020000}"/>
    <cellStyle name="SAPBEXexcGood1" xfId="360" xr:uid="{00000000-0005-0000-0000-00006F020000}"/>
    <cellStyle name="SAPBEXexcGood2" xfId="361" xr:uid="{00000000-0005-0000-0000-000070020000}"/>
    <cellStyle name="SAPBEXexcGood3" xfId="362" xr:uid="{00000000-0005-0000-0000-000071020000}"/>
    <cellStyle name="SAPBEXfilterDrill" xfId="363" xr:uid="{00000000-0005-0000-0000-000072020000}"/>
    <cellStyle name="SAPBEXfilterItem" xfId="364" xr:uid="{00000000-0005-0000-0000-000073020000}"/>
    <cellStyle name="SAPBEXfilterText" xfId="365" xr:uid="{00000000-0005-0000-0000-000074020000}"/>
    <cellStyle name="SAPBEXformats" xfId="366" xr:uid="{00000000-0005-0000-0000-000075020000}"/>
    <cellStyle name="SAPBEXheaderItem" xfId="367" xr:uid="{00000000-0005-0000-0000-000076020000}"/>
    <cellStyle name="SAPBEXheaderText" xfId="368" xr:uid="{00000000-0005-0000-0000-000077020000}"/>
    <cellStyle name="SAPBEXHLevel0" xfId="369" xr:uid="{00000000-0005-0000-0000-000078020000}"/>
    <cellStyle name="SAPBEXHLevel0X" xfId="370" xr:uid="{00000000-0005-0000-0000-000079020000}"/>
    <cellStyle name="SAPBEXHLevel1" xfId="371" xr:uid="{00000000-0005-0000-0000-00007A020000}"/>
    <cellStyle name="SAPBEXHLevel1X" xfId="372" xr:uid="{00000000-0005-0000-0000-00007B020000}"/>
    <cellStyle name="SAPBEXHLevel2" xfId="373" xr:uid="{00000000-0005-0000-0000-00007C020000}"/>
    <cellStyle name="SAPBEXHLevel2X" xfId="374" xr:uid="{00000000-0005-0000-0000-00007D020000}"/>
    <cellStyle name="SAPBEXHLevel3" xfId="375" xr:uid="{00000000-0005-0000-0000-00007E020000}"/>
    <cellStyle name="SAPBEXHLevel3X" xfId="376" xr:uid="{00000000-0005-0000-0000-00007F020000}"/>
    <cellStyle name="SAPBEXresData" xfId="377" xr:uid="{00000000-0005-0000-0000-000080020000}"/>
    <cellStyle name="SAPBEXresDataEmph" xfId="378" xr:uid="{00000000-0005-0000-0000-000081020000}"/>
    <cellStyle name="SAPBEXresItem" xfId="379" xr:uid="{00000000-0005-0000-0000-000082020000}"/>
    <cellStyle name="SAPBEXresItemX" xfId="380" xr:uid="{00000000-0005-0000-0000-000083020000}"/>
    <cellStyle name="SAPBEXstdData" xfId="381" xr:uid="{00000000-0005-0000-0000-000084020000}"/>
    <cellStyle name="SAPBEXstdDataEmph" xfId="382" xr:uid="{00000000-0005-0000-0000-000085020000}"/>
    <cellStyle name="SAPBEXstdItem" xfId="383" xr:uid="{00000000-0005-0000-0000-000086020000}"/>
    <cellStyle name="SAPBEXstdItemX" xfId="384" xr:uid="{00000000-0005-0000-0000-000087020000}"/>
    <cellStyle name="SAPBEXtitle" xfId="385" xr:uid="{00000000-0005-0000-0000-000088020000}"/>
    <cellStyle name="SAPBEXundefined" xfId="386" xr:uid="{00000000-0005-0000-0000-000089020000}"/>
    <cellStyle name="Small" xfId="387" xr:uid="{00000000-0005-0000-0000-00008A020000}"/>
    <cellStyle name="Standard_Bilanzabschlussdeckblatt" xfId="388" xr:uid="{00000000-0005-0000-0000-00008B020000}"/>
    <cellStyle name="Style 1" xfId="389" xr:uid="{00000000-0005-0000-0000-00008C020000}"/>
    <cellStyle name="Style 2" xfId="390" xr:uid="{00000000-0005-0000-0000-00008D020000}"/>
    <cellStyle name="Style 3" xfId="391" xr:uid="{00000000-0005-0000-0000-00008E020000}"/>
    <cellStyle name="Style 4" xfId="392" xr:uid="{00000000-0005-0000-0000-00008F020000}"/>
    <cellStyle name="Sub totals" xfId="393" xr:uid="{00000000-0005-0000-0000-000090020000}"/>
    <cellStyle name="Subtotal" xfId="394" xr:uid="{00000000-0005-0000-0000-000091020000}"/>
    <cellStyle name="Technical" xfId="395" xr:uid="{00000000-0005-0000-0000-000092020000}"/>
    <cellStyle name="Text Indent A" xfId="396" xr:uid="{00000000-0005-0000-0000-000093020000}"/>
    <cellStyle name="Text Indent B" xfId="397" xr:uid="{00000000-0005-0000-0000-000094020000}"/>
    <cellStyle name="Text Indent C" xfId="398" xr:uid="{00000000-0005-0000-0000-000095020000}"/>
    <cellStyle name="textcell" xfId="399" xr:uid="{00000000-0005-0000-0000-000096020000}"/>
    <cellStyle name="Thousands" xfId="400" xr:uid="{00000000-0005-0000-0000-000097020000}"/>
    <cellStyle name="Times New Roman" xfId="401" xr:uid="{00000000-0005-0000-0000-000098020000}"/>
    <cellStyle name="Title" xfId="402" builtinId="15" customBuiltin="1"/>
    <cellStyle name="Title 2" xfId="571" xr:uid="{00000000-0005-0000-0000-00009A020000}"/>
    <cellStyle name="Title 3" xfId="572" xr:uid="{00000000-0005-0000-0000-00009B020000}"/>
    <cellStyle name="titlerow" xfId="403" xr:uid="{00000000-0005-0000-0000-00009C020000}"/>
    <cellStyle name="To" xfId="404" xr:uid="{00000000-0005-0000-0000-00009D020000}"/>
    <cellStyle name="Total" xfId="405" builtinId="25" customBuiltin="1"/>
    <cellStyle name="Total 2" xfId="573" xr:uid="{00000000-0005-0000-0000-00009F020000}"/>
    <cellStyle name="Totals" xfId="406" xr:uid="{00000000-0005-0000-0000-0000A0020000}"/>
    <cellStyle name="user" xfId="407" xr:uid="{00000000-0005-0000-0000-0000A1020000}"/>
    <cellStyle name="viewonly" xfId="408" xr:uid="{00000000-0005-0000-0000-0000A2020000}"/>
    <cellStyle name="Virgül [0]_01BultenGELİR" xfId="409" xr:uid="{00000000-0005-0000-0000-0000A3020000}"/>
    <cellStyle name="Virgül_01BultenGELİR" xfId="410" xr:uid="{00000000-0005-0000-0000-0000A4020000}"/>
    <cellStyle name="Warning Text" xfId="411" builtinId="11" customBuiltin="1"/>
    <cellStyle name="Warning Text 2" xfId="574" xr:uid="{00000000-0005-0000-0000-0000A6020000}"/>
    <cellStyle name="WIP" xfId="412" xr:uid="{00000000-0005-0000-0000-0000A7020000}"/>
    <cellStyle name="wizActionApproved" xfId="423" xr:uid="{00000000-0005-0000-0000-0000A8020000}"/>
    <cellStyle name="wizActionPromoted" xfId="424" xr:uid="{00000000-0005-0000-0000-0000A9020000}"/>
    <cellStyle name="wizActionPublished" xfId="425" xr:uid="{00000000-0005-0000-0000-0000AA020000}"/>
    <cellStyle name="wizActionRejected" xfId="426" xr:uid="{00000000-0005-0000-0000-0000AB020000}"/>
    <cellStyle name="wizActionSigned-Off" xfId="427" xr:uid="{00000000-0005-0000-0000-0000AC020000}"/>
    <cellStyle name="wizActionSubmitted" xfId="428" xr:uid="{00000000-0005-0000-0000-0000AD020000}"/>
    <cellStyle name="wizBORDER" xfId="429" xr:uid="{00000000-0005-0000-0000-0000AE020000}"/>
    <cellStyle name="wizBORDER 2" xfId="575" xr:uid="{00000000-0005-0000-0000-0000AF020000}"/>
    <cellStyle name="wizBORDER_Q1 Sales" xfId="749" xr:uid="{00000000-0005-0000-0000-0000B0020000}"/>
    <cellStyle name="wizCOMMENT" xfId="430" xr:uid="{00000000-0005-0000-0000-0000B1020000}"/>
    <cellStyle name="wizCROSSREF" xfId="431" xr:uid="{00000000-0005-0000-0000-0000B2020000}"/>
    <cellStyle name="wizCURRENCY" xfId="432" xr:uid="{00000000-0005-0000-0000-0000B3020000}"/>
    <cellStyle name="wizCUSTOM" xfId="433" xr:uid="{00000000-0005-0000-0000-0000B4020000}"/>
    <cellStyle name="wizDATA" xfId="434" xr:uid="{00000000-0005-0000-0000-0000B5020000}"/>
    <cellStyle name="wizDATA 2" xfId="576" xr:uid="{00000000-0005-0000-0000-0000B6020000}"/>
    <cellStyle name="wizDATA_Q1 Sales" xfId="750" xr:uid="{00000000-0005-0000-0000-0000B7020000}"/>
    <cellStyle name="wizDATE" xfId="435" xr:uid="{00000000-0005-0000-0000-0000B8020000}"/>
    <cellStyle name="wizDATEANDTIME" xfId="436" xr:uid="{00000000-0005-0000-0000-0000B9020000}"/>
    <cellStyle name="wizDESCRIPTION" xfId="437" xr:uid="{00000000-0005-0000-0000-0000BA020000}"/>
    <cellStyle name="wizDRILLSYMBOL" xfId="438" xr:uid="{00000000-0005-0000-0000-0000BB020000}"/>
    <cellStyle name="wizGROUP" xfId="439" xr:uid="{00000000-0005-0000-0000-0000BC020000}"/>
    <cellStyle name="wizHIDDEN" xfId="440" xr:uid="{00000000-0005-0000-0000-0000BD020000}"/>
    <cellStyle name="WIZHOTCELL" xfId="441" xr:uid="{00000000-0005-0000-0000-0000BE020000}"/>
    <cellStyle name="wizIGNORE" xfId="442" xr:uid="{00000000-0005-0000-0000-0000BF020000}"/>
    <cellStyle name="wizINTERCODATA" xfId="443" xr:uid="{00000000-0005-0000-0000-0000C0020000}"/>
    <cellStyle name="wizINTERCODATA 2" xfId="577" xr:uid="{00000000-0005-0000-0000-0000C1020000}"/>
    <cellStyle name="wizINTERCODATA_Q1 Sales" xfId="751" xr:uid="{00000000-0005-0000-0000-0000C2020000}"/>
    <cellStyle name="wizLevel0" xfId="444" xr:uid="{00000000-0005-0000-0000-0000C3020000}"/>
    <cellStyle name="wizLevel1" xfId="445" xr:uid="{00000000-0005-0000-0000-0000C4020000}"/>
    <cellStyle name="wizLevel10" xfId="446" xr:uid="{00000000-0005-0000-0000-0000C5020000}"/>
    <cellStyle name="wizLevel11" xfId="447" xr:uid="{00000000-0005-0000-0000-0000C6020000}"/>
    <cellStyle name="wizLevel12" xfId="448" xr:uid="{00000000-0005-0000-0000-0000C7020000}"/>
    <cellStyle name="wizLevel13" xfId="449" xr:uid="{00000000-0005-0000-0000-0000C8020000}"/>
    <cellStyle name="wizLevel14" xfId="450" xr:uid="{00000000-0005-0000-0000-0000C9020000}"/>
    <cellStyle name="wizLevel15" xfId="451" xr:uid="{00000000-0005-0000-0000-0000CA020000}"/>
    <cellStyle name="wizLevel2" xfId="452" xr:uid="{00000000-0005-0000-0000-0000CB020000}"/>
    <cellStyle name="wizLevel3" xfId="453" xr:uid="{00000000-0005-0000-0000-0000CC020000}"/>
    <cellStyle name="wizLevel4" xfId="454" xr:uid="{00000000-0005-0000-0000-0000CD020000}"/>
    <cellStyle name="wizLevel5" xfId="455" xr:uid="{00000000-0005-0000-0000-0000CE020000}"/>
    <cellStyle name="wizLevel6" xfId="456" xr:uid="{00000000-0005-0000-0000-0000CF020000}"/>
    <cellStyle name="wizLevel7" xfId="457" xr:uid="{00000000-0005-0000-0000-0000D0020000}"/>
    <cellStyle name="wizLevel8" xfId="458" xr:uid="{00000000-0005-0000-0000-0000D1020000}"/>
    <cellStyle name="wizLevel9" xfId="459" xr:uid="{00000000-0005-0000-0000-0000D2020000}"/>
    <cellStyle name="wizLevelColour0" xfId="460" xr:uid="{00000000-0005-0000-0000-0000D3020000}"/>
    <cellStyle name="wizLevelColour1" xfId="461" xr:uid="{00000000-0005-0000-0000-0000D4020000}"/>
    <cellStyle name="wizLevelColour10" xfId="462" xr:uid="{00000000-0005-0000-0000-0000D5020000}"/>
    <cellStyle name="wizLevelColour11" xfId="463" xr:uid="{00000000-0005-0000-0000-0000D6020000}"/>
    <cellStyle name="wizLevelColour12" xfId="464" xr:uid="{00000000-0005-0000-0000-0000D7020000}"/>
    <cellStyle name="wizLevelColour13" xfId="465" xr:uid="{00000000-0005-0000-0000-0000D8020000}"/>
    <cellStyle name="wizLevelColour14" xfId="466" xr:uid="{00000000-0005-0000-0000-0000D9020000}"/>
    <cellStyle name="wizLevelColour15" xfId="467" xr:uid="{00000000-0005-0000-0000-0000DA020000}"/>
    <cellStyle name="wizLevelColour2" xfId="468" xr:uid="{00000000-0005-0000-0000-0000DB020000}"/>
    <cellStyle name="wizLevelColour3" xfId="469" xr:uid="{00000000-0005-0000-0000-0000DC020000}"/>
    <cellStyle name="wizLevelColour4" xfId="470" xr:uid="{00000000-0005-0000-0000-0000DD020000}"/>
    <cellStyle name="wizLevelColour5" xfId="471" xr:uid="{00000000-0005-0000-0000-0000DE020000}"/>
    <cellStyle name="wizLevelColour6" xfId="472" xr:uid="{00000000-0005-0000-0000-0000DF020000}"/>
    <cellStyle name="wizLevelColour7" xfId="473" xr:uid="{00000000-0005-0000-0000-0000E0020000}"/>
    <cellStyle name="wizLevelColour8" xfId="474" xr:uid="{00000000-0005-0000-0000-0000E1020000}"/>
    <cellStyle name="wizLevelColour9" xfId="475" xr:uid="{00000000-0005-0000-0000-0000E2020000}"/>
    <cellStyle name="wizNORMAL" xfId="476" xr:uid="{00000000-0005-0000-0000-0000E3020000}"/>
    <cellStyle name="wizNUMBER" xfId="477" xr:uid="{00000000-0005-0000-0000-0000E4020000}"/>
    <cellStyle name="wizReview0" xfId="478" xr:uid="{00000000-0005-0000-0000-0000E5020000}"/>
    <cellStyle name="wizReview1" xfId="479" xr:uid="{00000000-0005-0000-0000-0000E6020000}"/>
    <cellStyle name="wizReview-1" xfId="480" xr:uid="{00000000-0005-0000-0000-0000E7020000}"/>
    <cellStyle name="wizReview10" xfId="481" xr:uid="{00000000-0005-0000-0000-0000E8020000}"/>
    <cellStyle name="wizReview11" xfId="482" xr:uid="{00000000-0005-0000-0000-0000E9020000}"/>
    <cellStyle name="wizReview12" xfId="483" xr:uid="{00000000-0005-0000-0000-0000EA020000}"/>
    <cellStyle name="wizReview13" xfId="484" xr:uid="{00000000-0005-0000-0000-0000EB020000}"/>
    <cellStyle name="wizReview14" xfId="485" xr:uid="{00000000-0005-0000-0000-0000EC020000}"/>
    <cellStyle name="wizReview15" xfId="486" xr:uid="{00000000-0005-0000-0000-0000ED020000}"/>
    <cellStyle name="wizReview2" xfId="487" xr:uid="{00000000-0005-0000-0000-0000EE020000}"/>
    <cellStyle name="wizReview-2" xfId="488" xr:uid="{00000000-0005-0000-0000-0000EF020000}"/>
    <cellStyle name="wizReview3" xfId="489" xr:uid="{00000000-0005-0000-0000-0000F0020000}"/>
    <cellStyle name="wizReview4" xfId="490" xr:uid="{00000000-0005-0000-0000-0000F1020000}"/>
    <cellStyle name="wizReview5" xfId="491" xr:uid="{00000000-0005-0000-0000-0000F2020000}"/>
    <cellStyle name="wizReview6" xfId="492" xr:uid="{00000000-0005-0000-0000-0000F3020000}"/>
    <cellStyle name="wizReview7" xfId="493" xr:uid="{00000000-0005-0000-0000-0000F4020000}"/>
    <cellStyle name="wizReview8" xfId="494" xr:uid="{00000000-0005-0000-0000-0000F5020000}"/>
    <cellStyle name="wizReview9" xfId="495" xr:uid="{00000000-0005-0000-0000-0000F6020000}"/>
    <cellStyle name="wizRowColour0" xfId="496" xr:uid="{00000000-0005-0000-0000-0000F7020000}"/>
    <cellStyle name="wizRowColour1" xfId="497" xr:uid="{00000000-0005-0000-0000-0000F8020000}"/>
    <cellStyle name="wizRowColour10" xfId="498" xr:uid="{00000000-0005-0000-0000-0000F9020000}"/>
    <cellStyle name="wizRowColour11" xfId="499" xr:uid="{00000000-0005-0000-0000-0000FA020000}"/>
    <cellStyle name="wizRowColour12" xfId="500" xr:uid="{00000000-0005-0000-0000-0000FB020000}"/>
    <cellStyle name="wizRowColour13" xfId="501" xr:uid="{00000000-0005-0000-0000-0000FC020000}"/>
    <cellStyle name="wizRowColour14" xfId="502" xr:uid="{00000000-0005-0000-0000-0000FD020000}"/>
    <cellStyle name="wizRowColour15" xfId="503" xr:uid="{00000000-0005-0000-0000-0000FE020000}"/>
    <cellStyle name="wizRowColour2" xfId="504" xr:uid="{00000000-0005-0000-0000-0000FF020000}"/>
    <cellStyle name="wizRowColour3" xfId="505" xr:uid="{00000000-0005-0000-0000-000000030000}"/>
    <cellStyle name="wizRowColour4" xfId="506" xr:uid="{00000000-0005-0000-0000-000001030000}"/>
    <cellStyle name="wizRowColour5" xfId="507" xr:uid="{00000000-0005-0000-0000-000002030000}"/>
    <cellStyle name="wizRowColour6" xfId="508" xr:uid="{00000000-0005-0000-0000-000003030000}"/>
    <cellStyle name="wizRowColour7" xfId="509" xr:uid="{00000000-0005-0000-0000-000004030000}"/>
    <cellStyle name="wizRowColour8" xfId="510" xr:uid="{00000000-0005-0000-0000-000005030000}"/>
    <cellStyle name="wizRowColour9" xfId="511" xr:uid="{00000000-0005-0000-0000-000006030000}"/>
    <cellStyle name="wizStarted" xfId="512" xr:uid="{00000000-0005-0000-0000-000007030000}"/>
    <cellStyle name="wizStatusCalculate" xfId="513" xr:uid="{00000000-0005-0000-0000-000008030000}"/>
    <cellStyle name="wizStatusConsolidate" xfId="514" xr:uid="{00000000-0005-0000-0000-000009030000}"/>
    <cellStyle name="wizStatusNoData" xfId="515" xr:uid="{00000000-0005-0000-0000-00000A030000}"/>
    <cellStyle name="wizStatusOK" xfId="516" xr:uid="{00000000-0005-0000-0000-00000B030000}"/>
    <cellStyle name="wizStatusSystem" xfId="517" xr:uid="{00000000-0005-0000-0000-00000C030000}"/>
    <cellStyle name="wizStatusTranslate" xfId="518" xr:uid="{00000000-0005-0000-0000-00000D030000}"/>
    <cellStyle name="wizSUBTITLE" xfId="519" xr:uid="{00000000-0005-0000-0000-00000E030000}"/>
    <cellStyle name="wizSUBTOTAL" xfId="520" xr:uid="{00000000-0005-0000-0000-00000F030000}"/>
    <cellStyle name="wizTIME" xfId="521" xr:uid="{00000000-0005-0000-0000-000010030000}"/>
    <cellStyle name="wizTITLE" xfId="522" xr:uid="{00000000-0005-0000-0000-000011030000}"/>
    <cellStyle name="wizTITLE 2" xfId="578" xr:uid="{00000000-0005-0000-0000-000012030000}"/>
    <cellStyle name="wizTITLE_Q1 Sales" xfId="752" xr:uid="{00000000-0005-0000-0000-000013030000}"/>
    <cellStyle name="wizTITLE1" xfId="523" xr:uid="{00000000-0005-0000-0000-000014030000}"/>
    <cellStyle name="wizTITLE2" xfId="524" xr:uid="{00000000-0005-0000-0000-000015030000}"/>
    <cellStyle name="wizTITLE2 2" xfId="579" xr:uid="{00000000-0005-0000-0000-000016030000}"/>
    <cellStyle name="wizTITLE2_Q1 Sales" xfId="753" xr:uid="{00000000-0005-0000-0000-000017030000}"/>
    <cellStyle name="wizTITLE3" xfId="525" xr:uid="{00000000-0005-0000-0000-000018030000}"/>
    <cellStyle name="wrap" xfId="413" xr:uid="{00000000-0005-0000-0000-000019030000}"/>
    <cellStyle name="Обычный_91  магазины  сентябрь" xfId="414" xr:uid="{00000000-0005-0000-0000-00001A030000}"/>
    <cellStyle name="Финансовый_HFM  07 с open balance 2007- Transformation" xfId="415" xr:uid="{00000000-0005-0000-0000-00001B030000}"/>
    <cellStyle name="一般_Budget 2004 Package All company" xfId="416" xr:uid="{00000000-0005-0000-0000-00001C030000}"/>
    <cellStyle name="千位分隔[0]_2000_Budgetnew" xfId="417" xr:uid="{00000000-0005-0000-0000-00001D030000}"/>
    <cellStyle name="千位分隔_2000_Budgetnew" xfId="418" xr:uid="{00000000-0005-0000-0000-00001E030000}"/>
    <cellStyle name="千分位_Taiwan Five Year Model 2002-5 PK Version6 by store" xfId="419" xr:uid="{00000000-0005-0000-0000-00001F030000}"/>
    <cellStyle name="常规_Capex analysis 2004" xfId="420" xr:uid="{00000000-0005-0000-0000-000020030000}"/>
    <cellStyle name="货币[0]_Yangpu1" xfId="421" xr:uid="{00000000-0005-0000-0000-000021030000}"/>
    <cellStyle name="货币_Yangpu1" xfId="422" xr:uid="{00000000-0005-0000-0000-000022030000}"/>
  </cellStyles>
  <dxfs count="0"/>
  <tableStyles count="0" defaultTableStyle="TableStyleMedium2" defaultPivotStyle="PivotStyleLight16"/>
  <colors>
    <mruColors>
      <color rgb="FFE04E39"/>
      <color rgb="FFFFFFCC"/>
      <color rgb="FFBFBFBF"/>
      <color rgb="FFF2F2F2"/>
      <color rgb="FFCCFFCC"/>
      <color rgb="FFFFFF99"/>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Q_NT8\Finance\rachel\Board%20Report\Board%20report-New\Bdrpt2000\October\Board%20Report-Oct\ma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porting%20cycles\External%20Stat%20Reporting\Quarterly%20reporting\2019-20\2019-20%20Q4\2019-20%20Q4%20KPI%20Ma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gin"/>
      <sheetName val="B"/>
      <sheetName val="БДР"/>
      <sheetName val="master"/>
      <sheetName val="Chart Data"/>
      <sheetName val="Consolidation"/>
      <sheetName val="Vinculos"/>
      <sheetName val="Tiendas"/>
      <sheetName val="Defs"/>
      <sheetName val="Totaal"/>
      <sheetName val="OEB from market"/>
      <sheetName val="Report 1"/>
    </sheetNames>
    <sheetDataSet>
      <sheetData sheetId="0" refreshError="1"/>
      <sheetData sheetId="1" refreshError="1">
        <row r="5">
          <cell r="A5" t="str">
            <v>Actual</v>
          </cell>
          <cell r="B5">
            <v>0.28299999999999997</v>
          </cell>
          <cell r="C5">
            <v>0.28399999999999997</v>
          </cell>
        </row>
        <row r="6">
          <cell r="A6" t="str">
            <v>Budget</v>
          </cell>
          <cell r="B6">
            <v>0.316</v>
          </cell>
          <cell r="C6">
            <v>0.30599999999999999</v>
          </cell>
        </row>
        <row r="7">
          <cell r="A7" t="str">
            <v>Last Yr</v>
          </cell>
          <cell r="B7">
            <v>0.307</v>
          </cell>
          <cell r="C7">
            <v>0.29499999999999998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 Store Numbers"/>
      <sheetName val="Master"/>
      <sheetName val="Geog"/>
      <sheetName val="Store Numbers"/>
      <sheetName val="Retail Space"/>
      <sheetName val="FTE"/>
      <sheetName val="Headcount"/>
      <sheetName val="Checks"/>
      <sheetName val="For RNS Tech Guidance"/>
    </sheetNames>
    <sheetDataSet>
      <sheetData sheetId="0"/>
      <sheetData sheetId="1">
        <row r="3">
          <cell r="F3" t="str">
            <v>Q4 2019/20</v>
          </cell>
        </row>
        <row r="5">
          <cell r="F5" t="str">
            <v>Q3 2019/20</v>
          </cell>
        </row>
        <row r="7">
          <cell r="F7" t="str">
            <v>Q4 2018/19</v>
          </cell>
        </row>
        <row r="9">
          <cell r="F9" t="str">
            <v>Q3 2018/19</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showRowColHeaders="0" showZeros="0" showOutlineSymbols="0" topLeftCell="B65536" zoomScaleSheetLayoutView="68" workbookViewId="0"/>
  </sheetViews>
  <sheetFormatPr defaultRowHeight="12.5"/>
  <sheetData/>
  <phoneticPr fontId="23" type="noConversion"/>
  <pageMargins left="0.75" right="0.75" top="1" bottom="1" header="0.5" footer="0.5"/>
  <headerFooter alignWithMargins="0"/>
  <customProperties>
    <customPr name="WORKBKFUNCTIONCACHE" r:id="rId1"/>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CF772-DDCD-40F3-8A0F-A7FDE10E087F}">
  <dimension ref="B2:M36"/>
  <sheetViews>
    <sheetView showGridLines="0" workbookViewId="0"/>
  </sheetViews>
  <sheetFormatPr defaultColWidth="15.7265625" defaultRowHeight="14.5"/>
  <cols>
    <col min="1" max="2" width="2.453125" style="126" customWidth="1"/>
    <col min="3" max="3" width="34.7265625" style="126" customWidth="1"/>
    <col min="4" max="5" width="13.1796875" style="141" customWidth="1"/>
    <col min="6" max="9" width="13.1796875" style="126" customWidth="1"/>
    <col min="10" max="11" width="2.453125" style="126" customWidth="1"/>
    <col min="12" max="16384" width="15.7265625" style="126"/>
  </cols>
  <sheetData>
    <row r="2" spans="2:11" s="87" customFormat="1">
      <c r="B2" s="88"/>
      <c r="C2" s="89"/>
      <c r="D2" s="90"/>
      <c r="E2" s="90"/>
      <c r="F2" s="89"/>
      <c r="G2" s="89"/>
      <c r="H2" s="89"/>
      <c r="I2" s="89"/>
      <c r="J2" s="91"/>
    </row>
    <row r="3" spans="2:11" s="87" customFormat="1" ht="31.9" customHeight="1">
      <c r="B3" s="92"/>
      <c r="C3" s="93" t="s">
        <v>112</v>
      </c>
      <c r="D3" s="94" t="s">
        <v>67</v>
      </c>
      <c r="E3" s="94" t="s">
        <v>67</v>
      </c>
      <c r="F3" s="95" t="s">
        <v>25</v>
      </c>
      <c r="G3" s="95" t="s">
        <v>68</v>
      </c>
      <c r="H3" s="95" t="s">
        <v>69</v>
      </c>
      <c r="I3" s="95" t="s">
        <v>69</v>
      </c>
      <c r="J3" s="96"/>
    </row>
    <row r="4" spans="2:11" s="87" customFormat="1">
      <c r="B4" s="92"/>
      <c r="C4" s="97"/>
      <c r="D4" s="98" t="s">
        <v>0</v>
      </c>
      <c r="E4" s="98" t="s">
        <v>0</v>
      </c>
      <c r="F4" s="99"/>
      <c r="G4" s="99" t="s">
        <v>23</v>
      </c>
      <c r="H4" s="99"/>
      <c r="I4" s="99"/>
      <c r="J4" s="96"/>
    </row>
    <row r="5" spans="2:11" s="87" customFormat="1">
      <c r="B5" s="92"/>
      <c r="C5" s="100"/>
      <c r="D5" s="94" t="s">
        <v>44</v>
      </c>
      <c r="E5" s="94" t="s">
        <v>45</v>
      </c>
      <c r="F5" s="99" t="s">
        <v>26</v>
      </c>
      <c r="G5" s="95" t="s">
        <v>70</v>
      </c>
      <c r="H5" s="95" t="str">
        <f>D5</f>
        <v>2021/22</v>
      </c>
      <c r="I5" s="95" t="s">
        <v>45</v>
      </c>
      <c r="J5" s="96"/>
      <c r="K5" s="101"/>
    </row>
    <row r="6" spans="2:11" s="102" customFormat="1">
      <c r="B6" s="103"/>
      <c r="C6" s="104" t="s">
        <v>71</v>
      </c>
      <c r="D6" s="105">
        <v>215</v>
      </c>
      <c r="E6" s="105">
        <v>270</v>
      </c>
      <c r="F6" s="106">
        <v>-0.20200000000000001</v>
      </c>
      <c r="G6" s="106">
        <v>-0.20100000000000001</v>
      </c>
      <c r="H6" s="106">
        <v>7.2999999999999995E-2</v>
      </c>
      <c r="I6" s="106">
        <v>0.09</v>
      </c>
      <c r="J6" s="107"/>
      <c r="K6" s="108"/>
    </row>
    <row r="7" spans="2:11" s="87" customFormat="1">
      <c r="B7" s="92"/>
      <c r="C7" s="109" t="s">
        <v>72</v>
      </c>
      <c r="D7" s="110">
        <v>92</v>
      </c>
      <c r="E7" s="110">
        <v>118</v>
      </c>
      <c r="F7" s="111">
        <v>-0.21299999999999999</v>
      </c>
      <c r="G7" s="111">
        <v>-0.17</v>
      </c>
      <c r="H7" s="111">
        <v>4.4999999999999998E-2</v>
      </c>
      <c r="I7" s="111">
        <v>5.0999999999999997E-2</v>
      </c>
      <c r="J7" s="96"/>
      <c r="K7" s="108"/>
    </row>
    <row r="8" spans="2:11" s="87" customFormat="1">
      <c r="B8" s="92"/>
      <c r="C8" s="112" t="s">
        <v>18</v>
      </c>
      <c r="D8" s="113">
        <v>77</v>
      </c>
      <c r="E8" s="113">
        <v>72</v>
      </c>
      <c r="F8" s="114">
        <v>4.7E-2</v>
      </c>
      <c r="G8" s="114">
        <v>0.14099999999999999</v>
      </c>
      <c r="H8" s="114">
        <v>9.7000000000000003E-2</v>
      </c>
      <c r="I8" s="114">
        <v>9.4E-2</v>
      </c>
      <c r="J8" s="96"/>
      <c r="K8" s="108"/>
    </row>
    <row r="9" spans="2:11" s="87" customFormat="1" ht="16.5">
      <c r="B9" s="92"/>
      <c r="C9" s="115" t="s">
        <v>73</v>
      </c>
      <c r="D9" s="116">
        <v>1</v>
      </c>
      <c r="E9" s="116">
        <v>2</v>
      </c>
      <c r="F9" s="117">
        <v>-0.39</v>
      </c>
      <c r="G9" s="117">
        <v>-0.35899999999999999</v>
      </c>
      <c r="H9" s="117">
        <v>0.01</v>
      </c>
      <c r="I9" s="117">
        <v>1.6E-2</v>
      </c>
      <c r="J9" s="96"/>
      <c r="K9" s="108"/>
    </row>
    <row r="10" spans="2:11" s="87" customFormat="1" ht="16.5">
      <c r="B10" s="92"/>
      <c r="C10" s="115" t="s">
        <v>74</v>
      </c>
      <c r="D10" s="116">
        <v>-5</v>
      </c>
      <c r="E10" s="116">
        <v>-3</v>
      </c>
      <c r="F10" s="117">
        <v>-0.82899999999999996</v>
      </c>
      <c r="G10" s="117">
        <v>-1.0880000000000001</v>
      </c>
      <c r="H10" s="117">
        <v>-4.1000000000000002E-2</v>
      </c>
      <c r="I10" s="117">
        <v>-2.1000000000000001E-2</v>
      </c>
      <c r="J10" s="96"/>
      <c r="K10" s="108"/>
    </row>
    <row r="11" spans="2:11" s="87" customFormat="1" ht="16.5">
      <c r="B11" s="92"/>
      <c r="C11" s="115" t="s">
        <v>81</v>
      </c>
      <c r="D11" s="116">
        <v>-5</v>
      </c>
      <c r="E11" s="116">
        <v>0</v>
      </c>
      <c r="F11" s="117" t="s">
        <v>46</v>
      </c>
      <c r="G11" s="117" t="s">
        <v>46</v>
      </c>
      <c r="H11" s="117" t="s">
        <v>46</v>
      </c>
      <c r="I11" s="117" t="s">
        <v>46</v>
      </c>
      <c r="J11" s="96"/>
      <c r="K11" s="108"/>
    </row>
    <row r="12" spans="2:11" s="87" customFormat="1" ht="16.5">
      <c r="B12" s="92"/>
      <c r="C12" s="115" t="s">
        <v>82</v>
      </c>
      <c r="D12" s="116">
        <v>6</v>
      </c>
      <c r="E12" s="116">
        <v>9</v>
      </c>
      <c r="F12" s="117">
        <v>-0.38700000000000001</v>
      </c>
      <c r="G12" s="117">
        <v>-0.14199999999999999</v>
      </c>
      <c r="H12" s="118" t="s">
        <v>84</v>
      </c>
      <c r="I12" s="118" t="s">
        <v>84</v>
      </c>
      <c r="J12" s="96"/>
      <c r="K12" s="108"/>
    </row>
    <row r="13" spans="2:11" s="87" customFormat="1" ht="16.5">
      <c r="B13" s="92"/>
      <c r="C13" s="119" t="s">
        <v>83</v>
      </c>
      <c r="D13" s="116">
        <v>0</v>
      </c>
      <c r="E13" s="116">
        <v>2</v>
      </c>
      <c r="F13" s="117" t="s">
        <v>46</v>
      </c>
      <c r="G13" s="117" t="s">
        <v>46</v>
      </c>
      <c r="H13" s="117" t="s">
        <v>46</v>
      </c>
      <c r="I13" s="117" t="s">
        <v>46</v>
      </c>
      <c r="J13" s="96"/>
      <c r="K13" s="108"/>
    </row>
    <row r="14" spans="2:11" s="102" customFormat="1">
      <c r="B14" s="103"/>
      <c r="C14" s="104" t="s">
        <v>1</v>
      </c>
      <c r="D14" s="105">
        <v>74</v>
      </c>
      <c r="E14" s="105">
        <v>82</v>
      </c>
      <c r="F14" s="106">
        <v>-0.115</v>
      </c>
      <c r="G14" s="106">
        <v>-1.2E-2</v>
      </c>
      <c r="H14" s="106">
        <v>6.7000000000000004E-2</v>
      </c>
      <c r="I14" s="106">
        <v>7.1999999999999995E-2</v>
      </c>
      <c r="J14" s="107"/>
      <c r="K14" s="108"/>
    </row>
    <row r="15" spans="2:11" s="87" customFormat="1" ht="15" thickBot="1">
      <c r="B15" s="92"/>
      <c r="C15" s="120" t="s">
        <v>29</v>
      </c>
      <c r="D15" s="121">
        <v>381</v>
      </c>
      <c r="E15" s="121">
        <v>470</v>
      </c>
      <c r="F15" s="122">
        <v>-0.19</v>
      </c>
      <c r="G15" s="122">
        <v>-0.16300000000000001</v>
      </c>
      <c r="H15" s="122">
        <v>6.3E-2</v>
      </c>
      <c r="I15" s="122">
        <v>7.2999999999999995E-2</v>
      </c>
      <c r="J15" s="96"/>
      <c r="K15" s="108"/>
    </row>
    <row r="16" spans="2:11" s="87" customFormat="1" ht="4.9000000000000004" customHeight="1">
      <c r="B16" s="92"/>
      <c r="C16" s="109"/>
      <c r="D16" s="110"/>
      <c r="E16" s="110"/>
      <c r="F16" s="111"/>
      <c r="G16" s="111"/>
      <c r="H16" s="111"/>
      <c r="I16" s="111"/>
      <c r="J16" s="96"/>
      <c r="K16" s="108"/>
    </row>
    <row r="17" spans="2:13" s="87" customFormat="1">
      <c r="B17" s="92"/>
      <c r="C17" s="123" t="s">
        <v>40</v>
      </c>
      <c r="D17" s="124">
        <v>74</v>
      </c>
      <c r="E17" s="124">
        <v>80</v>
      </c>
      <c r="F17" s="125">
        <v>-7.9000000000000001E-2</v>
      </c>
      <c r="G17" s="125">
        <v>2.5999999999999999E-2</v>
      </c>
      <c r="H17" s="125">
        <v>6.7000000000000004E-2</v>
      </c>
      <c r="I17" s="125">
        <v>7.3999999999999996E-2</v>
      </c>
      <c r="J17" s="96"/>
      <c r="K17" s="108"/>
    </row>
    <row r="18" spans="2:13" s="87" customFormat="1">
      <c r="B18" s="92"/>
      <c r="C18" s="123" t="s">
        <v>41</v>
      </c>
      <c r="D18" s="124">
        <v>381</v>
      </c>
      <c r="E18" s="124">
        <v>468</v>
      </c>
      <c r="F18" s="125">
        <v>-0.184</v>
      </c>
      <c r="G18" s="125">
        <v>-0.157</v>
      </c>
      <c r="H18" s="125">
        <v>6.3E-2</v>
      </c>
      <c r="I18" s="125">
        <v>7.3999999999999996E-2</v>
      </c>
      <c r="J18" s="96"/>
      <c r="K18" s="108"/>
    </row>
    <row r="19" spans="2:13" s="127" customFormat="1" ht="4.9000000000000004" customHeight="1">
      <c r="B19" s="128"/>
      <c r="C19" s="21"/>
      <c r="D19" s="129"/>
      <c r="E19" s="129"/>
      <c r="F19" s="130"/>
      <c r="G19" s="130"/>
      <c r="H19" s="130"/>
      <c r="I19" s="130"/>
      <c r="J19" s="131"/>
    </row>
    <row r="20" spans="2:13" s="37" customFormat="1" ht="5.25" customHeight="1">
      <c r="B20" s="23"/>
      <c r="C20" s="79"/>
      <c r="D20" s="23"/>
      <c r="E20" s="23"/>
      <c r="F20" s="23"/>
      <c r="G20" s="23"/>
      <c r="H20" s="23"/>
      <c r="I20" s="23"/>
      <c r="J20" s="23"/>
    </row>
    <row r="21" spans="2:13" s="127" customFormat="1">
      <c r="B21" s="132" t="s">
        <v>114</v>
      </c>
      <c r="C21" s="133"/>
      <c r="D21" s="134"/>
      <c r="E21" s="134"/>
      <c r="F21" s="134"/>
      <c r="G21" s="134"/>
      <c r="H21" s="134"/>
      <c r="I21" s="135"/>
      <c r="K21" s="136"/>
    </row>
    <row r="22" spans="2:13" ht="15" customHeight="1">
      <c r="B22" s="255" t="s">
        <v>121</v>
      </c>
      <c r="C22" s="255"/>
      <c r="D22" s="255"/>
      <c r="E22" s="255"/>
      <c r="F22" s="255"/>
      <c r="G22" s="255"/>
      <c r="H22" s="255"/>
      <c r="I22" s="255"/>
      <c r="M22" s="142"/>
    </row>
    <row r="23" spans="2:13" ht="15" customHeight="1">
      <c r="B23" s="255"/>
      <c r="C23" s="255"/>
      <c r="D23" s="255"/>
      <c r="E23" s="255"/>
      <c r="F23" s="255"/>
      <c r="G23" s="255"/>
      <c r="H23" s="255"/>
      <c r="I23" s="255"/>
    </row>
    <row r="24" spans="2:13" ht="15" customHeight="1">
      <c r="B24" s="255"/>
      <c r="C24" s="255"/>
      <c r="D24" s="255"/>
      <c r="E24" s="255"/>
      <c r="F24" s="255"/>
      <c r="G24" s="255"/>
      <c r="H24" s="255"/>
      <c r="I24" s="255"/>
      <c r="M24" s="143"/>
    </row>
    <row r="25" spans="2:13" ht="14.5" customHeight="1">
      <c r="B25" s="256" t="s">
        <v>93</v>
      </c>
      <c r="C25" s="256"/>
      <c r="D25" s="256"/>
      <c r="E25" s="256"/>
      <c r="F25" s="256"/>
      <c r="G25" s="256"/>
      <c r="H25" s="256"/>
      <c r="I25" s="256"/>
      <c r="M25" s="143"/>
    </row>
    <row r="26" spans="2:13" ht="14.5" customHeight="1">
      <c r="B26" s="256"/>
      <c r="C26" s="256"/>
      <c r="D26" s="256"/>
      <c r="E26" s="256"/>
      <c r="F26" s="256"/>
      <c r="G26" s="256"/>
      <c r="H26" s="256"/>
      <c r="I26" s="256"/>
      <c r="M26" s="143"/>
    </row>
    <row r="27" spans="2:13" ht="25.5" customHeight="1">
      <c r="B27" s="259" t="s">
        <v>115</v>
      </c>
      <c r="C27" s="259"/>
      <c r="D27" s="259"/>
      <c r="E27" s="259"/>
      <c r="F27" s="259"/>
      <c r="G27" s="259"/>
      <c r="H27" s="259"/>
      <c r="I27" s="259"/>
    </row>
    <row r="28" spans="2:13" ht="14.5" customHeight="1">
      <c r="B28" s="260" t="s">
        <v>91</v>
      </c>
      <c r="C28" s="260"/>
      <c r="D28" s="260"/>
      <c r="E28" s="260"/>
      <c r="F28" s="260"/>
      <c r="G28" s="260"/>
      <c r="H28" s="260"/>
      <c r="I28" s="260"/>
    </row>
    <row r="29" spans="2:13">
      <c r="B29" s="137" t="s">
        <v>85</v>
      </c>
      <c r="C29" s="138"/>
      <c r="D29" s="139"/>
      <c r="E29" s="139"/>
      <c r="F29" s="139"/>
      <c r="G29" s="139"/>
      <c r="H29" s="139"/>
      <c r="I29" s="140"/>
    </row>
    <row r="31" spans="2:13">
      <c r="B31" s="144"/>
      <c r="C31" s="144"/>
      <c r="D31" s="144"/>
      <c r="E31" s="144"/>
      <c r="F31" s="144"/>
      <c r="G31" s="144"/>
      <c r="H31" s="144"/>
      <c r="I31" s="144"/>
      <c r="M31" s="258"/>
    </row>
    <row r="32" spans="2:13">
      <c r="M32" s="258"/>
    </row>
    <row r="33" spans="2:13">
      <c r="B33" s="144"/>
      <c r="M33" s="142"/>
    </row>
    <row r="34" spans="2:13">
      <c r="M34" s="142"/>
    </row>
    <row r="35" spans="2:13">
      <c r="M35" s="142"/>
    </row>
    <row r="36" spans="2:13">
      <c r="M36" s="142"/>
    </row>
  </sheetData>
  <mergeCells count="5">
    <mergeCell ref="B22:I24"/>
    <mergeCell ref="B25:I26"/>
    <mergeCell ref="B27:I27"/>
    <mergeCell ref="B28:I28"/>
    <mergeCell ref="M31:M32"/>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314CA-0EB6-4C92-871A-B24198D4EADA}">
  <dimension ref="B2:M36"/>
  <sheetViews>
    <sheetView showGridLines="0" workbookViewId="0"/>
  </sheetViews>
  <sheetFormatPr defaultColWidth="15.7265625" defaultRowHeight="14.5"/>
  <cols>
    <col min="1" max="2" width="2.453125" style="126" customWidth="1"/>
    <col min="3" max="3" width="34.7265625" style="126" customWidth="1"/>
    <col min="4" max="5" width="13.1796875" style="141" customWidth="1"/>
    <col min="6" max="9" width="13.1796875" style="126" customWidth="1"/>
    <col min="10" max="11" width="2.453125" style="126" customWidth="1"/>
    <col min="12" max="16384" width="15.7265625" style="126"/>
  </cols>
  <sheetData>
    <row r="2" spans="2:11" s="87" customFormat="1">
      <c r="B2" s="88"/>
      <c r="C2" s="89"/>
      <c r="D2" s="90"/>
      <c r="E2" s="90"/>
      <c r="F2" s="89"/>
      <c r="G2" s="89"/>
      <c r="H2" s="89"/>
      <c r="I2" s="89"/>
      <c r="J2" s="91"/>
    </row>
    <row r="3" spans="2:11" s="87" customFormat="1" ht="31.9" customHeight="1">
      <c r="B3" s="92"/>
      <c r="C3" s="93" t="s">
        <v>113</v>
      </c>
      <c r="D3" s="94" t="s">
        <v>67</v>
      </c>
      <c r="E3" s="94" t="s">
        <v>67</v>
      </c>
      <c r="F3" s="95" t="s">
        <v>25</v>
      </c>
      <c r="G3" s="95" t="s">
        <v>68</v>
      </c>
      <c r="H3" s="95" t="s">
        <v>69</v>
      </c>
      <c r="I3" s="95" t="s">
        <v>69</v>
      </c>
      <c r="J3" s="96"/>
    </row>
    <row r="4" spans="2:11" s="87" customFormat="1">
      <c r="B4" s="92"/>
      <c r="C4" s="97"/>
      <c r="D4" s="98" t="s">
        <v>0</v>
      </c>
      <c r="E4" s="98" t="s">
        <v>0</v>
      </c>
      <c r="F4" s="99"/>
      <c r="G4" s="99" t="s">
        <v>23</v>
      </c>
      <c r="H4" s="99"/>
      <c r="I4" s="99"/>
      <c r="J4" s="96"/>
    </row>
    <row r="5" spans="2:11" s="87" customFormat="1">
      <c r="B5" s="92"/>
      <c r="C5" s="100"/>
      <c r="D5" s="94" t="s">
        <v>44</v>
      </c>
      <c r="E5" s="94" t="s">
        <v>45</v>
      </c>
      <c r="F5" s="99" t="s">
        <v>26</v>
      </c>
      <c r="G5" s="95" t="s">
        <v>70</v>
      </c>
      <c r="H5" s="95" t="str">
        <f>D5</f>
        <v>2021/22</v>
      </c>
      <c r="I5" s="95" t="s">
        <v>45</v>
      </c>
      <c r="J5" s="96"/>
      <c r="K5" s="101"/>
    </row>
    <row r="6" spans="2:11" s="102" customFormat="1">
      <c r="B6" s="103"/>
      <c r="C6" s="104" t="s">
        <v>71</v>
      </c>
      <c r="D6" s="105">
        <v>794</v>
      </c>
      <c r="E6" s="105">
        <v>681</v>
      </c>
      <c r="F6" s="106">
        <v>0.16600000000000001</v>
      </c>
      <c r="G6" s="106">
        <v>0.16700000000000001</v>
      </c>
      <c r="H6" s="106">
        <v>0.122</v>
      </c>
      <c r="I6" s="106">
        <v>0.11899999999999999</v>
      </c>
      <c r="J6" s="107"/>
      <c r="K6" s="108"/>
    </row>
    <row r="7" spans="2:11" s="87" customFormat="1">
      <c r="B7" s="92"/>
      <c r="C7" s="109" t="s">
        <v>72</v>
      </c>
      <c r="D7" s="110">
        <v>221</v>
      </c>
      <c r="E7" s="110">
        <v>181</v>
      </c>
      <c r="F7" s="111">
        <v>0.22500000000000001</v>
      </c>
      <c r="G7" s="111">
        <v>0.28000000000000003</v>
      </c>
      <c r="H7" s="111">
        <v>4.9000000000000002E-2</v>
      </c>
      <c r="I7" s="111">
        <v>4.2000000000000003E-2</v>
      </c>
      <c r="J7" s="96"/>
      <c r="K7" s="108"/>
    </row>
    <row r="8" spans="2:11" s="87" customFormat="1">
      <c r="B8" s="92"/>
      <c r="C8" s="112" t="s">
        <v>18</v>
      </c>
      <c r="D8" s="113">
        <v>135</v>
      </c>
      <c r="E8" s="113">
        <v>146</v>
      </c>
      <c r="F8" s="114">
        <v>-7.6999999999999999E-2</v>
      </c>
      <c r="G8" s="114">
        <v>-1.4999999999999999E-2</v>
      </c>
      <c r="H8" s="114">
        <v>8.7999999999999995E-2</v>
      </c>
      <c r="I8" s="114">
        <v>9.4E-2</v>
      </c>
      <c r="J8" s="96"/>
      <c r="K8" s="108"/>
    </row>
    <row r="9" spans="2:11" s="87" customFormat="1" ht="16.5">
      <c r="B9" s="92"/>
      <c r="C9" s="115" t="s">
        <v>73</v>
      </c>
      <c r="D9" s="116">
        <v>12</v>
      </c>
      <c r="E9" s="116">
        <v>3</v>
      </c>
      <c r="F9" s="117" t="s">
        <v>46</v>
      </c>
      <c r="G9" s="117" t="s">
        <v>46</v>
      </c>
      <c r="H9" s="117">
        <v>3.4000000000000002E-2</v>
      </c>
      <c r="I9" s="117">
        <v>1.2E-2</v>
      </c>
      <c r="J9" s="96"/>
      <c r="K9" s="108"/>
    </row>
    <row r="10" spans="2:11" s="87" customFormat="1" ht="16.5">
      <c r="B10" s="92"/>
      <c r="C10" s="115" t="s">
        <v>74</v>
      </c>
      <c r="D10" s="116">
        <v>-11</v>
      </c>
      <c r="E10" s="116">
        <v>-14</v>
      </c>
      <c r="F10" s="117">
        <v>0.21299999999999999</v>
      </c>
      <c r="G10" s="117">
        <v>0.16400000000000001</v>
      </c>
      <c r="H10" s="117">
        <v>-3.7999999999999999E-2</v>
      </c>
      <c r="I10" s="117">
        <v>-5.6000000000000001E-2</v>
      </c>
      <c r="J10" s="96"/>
      <c r="K10" s="108"/>
    </row>
    <row r="11" spans="2:11" s="87" customFormat="1" ht="16.5">
      <c r="B11" s="92"/>
      <c r="C11" s="115" t="s">
        <v>81</v>
      </c>
      <c r="D11" s="116">
        <v>-10</v>
      </c>
      <c r="E11" s="116">
        <v>0</v>
      </c>
      <c r="F11" s="117" t="s">
        <v>46</v>
      </c>
      <c r="G11" s="117" t="s">
        <v>46</v>
      </c>
      <c r="H11" s="117" t="s">
        <v>46</v>
      </c>
      <c r="I11" s="117" t="s">
        <v>46</v>
      </c>
      <c r="J11" s="96"/>
      <c r="K11" s="108"/>
    </row>
    <row r="12" spans="2:11" s="87" customFormat="1" ht="16.5">
      <c r="B12" s="92"/>
      <c r="C12" s="115" t="s">
        <v>82</v>
      </c>
      <c r="D12" s="116">
        <v>7</v>
      </c>
      <c r="E12" s="116">
        <v>9</v>
      </c>
      <c r="F12" s="117">
        <v>-0.223</v>
      </c>
      <c r="G12" s="117">
        <v>8.7999999999999995E-2</v>
      </c>
      <c r="H12" s="118" t="s">
        <v>84</v>
      </c>
      <c r="I12" s="118" t="s">
        <v>84</v>
      </c>
      <c r="J12" s="96"/>
      <c r="K12" s="108"/>
    </row>
    <row r="13" spans="2:11" s="87" customFormat="1" ht="16.5">
      <c r="B13" s="92"/>
      <c r="C13" s="119" t="s">
        <v>83</v>
      </c>
      <c r="D13" s="116">
        <v>0</v>
      </c>
      <c r="E13" s="116">
        <v>-3</v>
      </c>
      <c r="F13" s="117" t="s">
        <v>46</v>
      </c>
      <c r="G13" s="117" t="s">
        <v>46</v>
      </c>
      <c r="H13" s="117" t="s">
        <v>46</v>
      </c>
      <c r="I13" s="117" t="s">
        <v>46</v>
      </c>
      <c r="J13" s="96"/>
      <c r="K13" s="108"/>
    </row>
    <row r="14" spans="2:11" s="102" customFormat="1">
      <c r="B14" s="103"/>
      <c r="C14" s="104" t="s">
        <v>1</v>
      </c>
      <c r="D14" s="105">
        <v>133</v>
      </c>
      <c r="E14" s="105">
        <v>141</v>
      </c>
      <c r="F14" s="106">
        <v>-5.8000000000000003E-2</v>
      </c>
      <c r="G14" s="106">
        <v>2.1000000000000001E-2</v>
      </c>
      <c r="H14" s="106">
        <v>6.0999999999999999E-2</v>
      </c>
      <c r="I14" s="106">
        <v>6.2E-2</v>
      </c>
      <c r="J14" s="107"/>
      <c r="K14" s="108"/>
    </row>
    <row r="15" spans="2:11" s="87" customFormat="1" ht="15" thickBot="1">
      <c r="B15" s="92"/>
      <c r="C15" s="120" t="s">
        <v>29</v>
      </c>
      <c r="D15" s="121">
        <v>1148</v>
      </c>
      <c r="E15" s="121">
        <v>1003</v>
      </c>
      <c r="F15" s="122">
        <v>0.14499999999999999</v>
      </c>
      <c r="G15" s="122">
        <v>0.16700000000000001</v>
      </c>
      <c r="H15" s="122">
        <v>8.6999999999999994E-2</v>
      </c>
      <c r="I15" s="122">
        <v>8.1000000000000003E-2</v>
      </c>
      <c r="J15" s="96"/>
      <c r="K15" s="108"/>
    </row>
    <row r="16" spans="2:11" s="87" customFormat="1" ht="4.9000000000000004" customHeight="1">
      <c r="B16" s="92"/>
      <c r="C16" s="109"/>
      <c r="D16" s="110"/>
      <c r="E16" s="110"/>
      <c r="F16" s="111"/>
      <c r="G16" s="111"/>
      <c r="H16" s="111"/>
      <c r="I16" s="111"/>
      <c r="J16" s="96"/>
      <c r="K16" s="108"/>
    </row>
    <row r="17" spans="2:13" s="87" customFormat="1">
      <c r="B17" s="92"/>
      <c r="C17" s="123" t="s">
        <v>40</v>
      </c>
      <c r="D17" s="124">
        <v>133</v>
      </c>
      <c r="E17" s="124">
        <v>144</v>
      </c>
      <c r="F17" s="125">
        <v>-6.8000000000000005E-2</v>
      </c>
      <c r="G17" s="125">
        <v>0.01</v>
      </c>
      <c r="H17" s="125">
        <v>6.0999999999999999E-2</v>
      </c>
      <c r="I17" s="125">
        <v>6.8000000000000005E-2</v>
      </c>
      <c r="J17" s="96"/>
      <c r="K17" s="108"/>
    </row>
    <row r="18" spans="2:13" s="87" customFormat="1">
      <c r="B18" s="92"/>
      <c r="C18" s="123" t="s">
        <v>41</v>
      </c>
      <c r="D18" s="124">
        <v>1148</v>
      </c>
      <c r="E18" s="124">
        <v>1006</v>
      </c>
      <c r="F18" s="125">
        <v>0.14299999999999999</v>
      </c>
      <c r="G18" s="125">
        <v>0.16600000000000001</v>
      </c>
      <c r="H18" s="125">
        <v>8.6999999999999994E-2</v>
      </c>
      <c r="I18" s="125">
        <v>8.3000000000000004E-2</v>
      </c>
      <c r="J18" s="96"/>
      <c r="K18" s="108"/>
    </row>
    <row r="19" spans="2:13" s="127" customFormat="1" ht="4.9000000000000004" customHeight="1">
      <c r="B19" s="128"/>
      <c r="C19" s="21"/>
      <c r="D19" s="129"/>
      <c r="E19" s="129"/>
      <c r="F19" s="130"/>
      <c r="G19" s="130"/>
      <c r="H19" s="130"/>
      <c r="I19" s="130"/>
      <c r="J19" s="131"/>
    </row>
    <row r="20" spans="2:13" s="37" customFormat="1" ht="5.25" customHeight="1">
      <c r="B20" s="23"/>
      <c r="C20" s="79"/>
      <c r="D20" s="23"/>
      <c r="E20" s="23"/>
      <c r="F20" s="23"/>
      <c r="G20" s="23"/>
      <c r="H20" s="23"/>
      <c r="I20" s="23"/>
      <c r="J20" s="23"/>
    </row>
    <row r="21" spans="2:13" s="127" customFormat="1">
      <c r="B21" s="132" t="s">
        <v>114</v>
      </c>
      <c r="C21" s="133"/>
      <c r="D21" s="134"/>
      <c r="E21" s="134"/>
      <c r="F21" s="134"/>
      <c r="G21" s="134"/>
      <c r="H21" s="134"/>
      <c r="I21" s="135"/>
      <c r="K21" s="136"/>
    </row>
    <row r="22" spans="2:13" ht="15" customHeight="1">
      <c r="B22" s="255" t="s">
        <v>116</v>
      </c>
      <c r="C22" s="255"/>
      <c r="D22" s="255"/>
      <c r="E22" s="255"/>
      <c r="F22" s="255"/>
      <c r="G22" s="255"/>
      <c r="H22" s="255"/>
      <c r="I22" s="255"/>
      <c r="M22" s="142"/>
    </row>
    <row r="23" spans="2:13" ht="15" customHeight="1">
      <c r="B23" s="255"/>
      <c r="C23" s="255"/>
      <c r="D23" s="255"/>
      <c r="E23" s="255"/>
      <c r="F23" s="255"/>
      <c r="G23" s="255"/>
      <c r="H23" s="255"/>
      <c r="I23" s="255"/>
    </row>
    <row r="24" spans="2:13" ht="15" customHeight="1">
      <c r="B24" s="255"/>
      <c r="C24" s="255"/>
      <c r="D24" s="255"/>
      <c r="E24" s="255"/>
      <c r="F24" s="255"/>
      <c r="G24" s="255"/>
      <c r="H24" s="255"/>
      <c r="I24" s="255"/>
      <c r="M24" s="143"/>
    </row>
    <row r="25" spans="2:13" ht="14.5" customHeight="1">
      <c r="B25" s="261" t="s">
        <v>123</v>
      </c>
      <c r="C25" s="261"/>
      <c r="D25" s="261"/>
      <c r="E25" s="261"/>
      <c r="F25" s="261"/>
      <c r="G25" s="261"/>
      <c r="H25" s="261"/>
      <c r="I25" s="261"/>
      <c r="M25" s="143"/>
    </row>
    <row r="26" spans="2:13" ht="14.5" customHeight="1">
      <c r="B26" s="261"/>
      <c r="C26" s="261"/>
      <c r="D26" s="261"/>
      <c r="E26" s="261"/>
      <c r="F26" s="261"/>
      <c r="G26" s="261"/>
      <c r="H26" s="261"/>
      <c r="I26" s="261"/>
      <c r="L26" s="249"/>
      <c r="M26" s="143"/>
    </row>
    <row r="27" spans="2:13" ht="25.5" customHeight="1">
      <c r="B27" s="262" t="s">
        <v>124</v>
      </c>
      <c r="C27" s="262"/>
      <c r="D27" s="262"/>
      <c r="E27" s="262"/>
      <c r="F27" s="262"/>
      <c r="G27" s="262"/>
      <c r="H27" s="262"/>
      <c r="I27" s="262"/>
      <c r="L27" s="249"/>
    </row>
    <row r="28" spans="2:13" ht="14.5" customHeight="1">
      <c r="B28" s="260" t="s">
        <v>91</v>
      </c>
      <c r="C28" s="260"/>
      <c r="D28" s="260"/>
      <c r="E28" s="260"/>
      <c r="F28" s="260"/>
      <c r="G28" s="260"/>
      <c r="H28" s="260"/>
      <c r="I28" s="260"/>
    </row>
    <row r="29" spans="2:13">
      <c r="B29" s="137" t="s">
        <v>85</v>
      </c>
      <c r="C29" s="138"/>
      <c r="D29" s="139"/>
      <c r="E29" s="139"/>
      <c r="F29" s="139"/>
      <c r="G29" s="139"/>
      <c r="H29" s="139"/>
      <c r="I29" s="140"/>
    </row>
    <row r="31" spans="2:13">
      <c r="B31" s="144"/>
      <c r="C31" s="144"/>
      <c r="D31" s="144"/>
      <c r="E31" s="144"/>
      <c r="F31" s="144"/>
      <c r="G31" s="144"/>
      <c r="H31" s="144"/>
      <c r="I31" s="144"/>
      <c r="M31" s="258"/>
    </row>
    <row r="32" spans="2:13">
      <c r="M32" s="258"/>
    </row>
    <row r="33" spans="2:13">
      <c r="B33" s="144"/>
      <c r="M33" s="142"/>
    </row>
    <row r="34" spans="2:13">
      <c r="M34" s="142"/>
    </row>
    <row r="35" spans="2:13">
      <c r="M35" s="142"/>
    </row>
    <row r="36" spans="2:13">
      <c r="M36" s="142"/>
    </row>
  </sheetData>
  <mergeCells count="5">
    <mergeCell ref="B22:I24"/>
    <mergeCell ref="B25:I26"/>
    <mergeCell ref="B27:I27"/>
    <mergeCell ref="B28:I28"/>
    <mergeCell ref="M31:M32"/>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8C950-BA6F-480D-B058-E9C8D07F1794}">
  <dimension ref="A1:O25"/>
  <sheetViews>
    <sheetView showGridLines="0" zoomScaleNormal="100" zoomScaleSheetLayoutView="100" workbookViewId="0"/>
  </sheetViews>
  <sheetFormatPr defaultColWidth="23" defaultRowHeight="14"/>
  <cols>
    <col min="1" max="2" width="2.26953125" style="164" customWidth="1"/>
    <col min="3" max="3" width="24" style="173" customWidth="1"/>
    <col min="4" max="6" width="16.7265625" style="173" customWidth="1"/>
    <col min="7" max="7" width="2.26953125" style="166" customWidth="1"/>
    <col min="8" max="16384" width="23" style="173"/>
  </cols>
  <sheetData>
    <row r="1" spans="1:15" s="164" customFormat="1">
      <c r="E1" s="165"/>
      <c r="G1" s="166"/>
      <c r="H1" s="253"/>
    </row>
    <row r="2" spans="1:15" s="164" customFormat="1" ht="6" customHeight="1">
      <c r="B2" s="167"/>
      <c r="C2" s="168"/>
      <c r="D2" s="168"/>
      <c r="E2" s="169"/>
      <c r="F2" s="168"/>
      <c r="G2" s="170"/>
    </row>
    <row r="3" spans="1:15" ht="38.5" customHeight="1">
      <c r="B3" s="171"/>
      <c r="C3" s="145" t="s">
        <v>113</v>
      </c>
      <c r="D3" s="162" t="s">
        <v>75</v>
      </c>
      <c r="E3" s="162" t="s">
        <v>79</v>
      </c>
      <c r="F3" s="162" t="s">
        <v>80</v>
      </c>
      <c r="G3" s="172"/>
    </row>
    <row r="4" spans="1:15" ht="4.5" customHeight="1">
      <c r="B4" s="171"/>
      <c r="C4" s="146"/>
      <c r="D4" s="147"/>
      <c r="E4" s="147"/>
      <c r="F4" s="147"/>
      <c r="G4" s="172"/>
    </row>
    <row r="5" spans="1:15">
      <c r="B5" s="171"/>
      <c r="C5" s="148" t="s">
        <v>94</v>
      </c>
      <c r="D5" s="149">
        <v>18167</v>
      </c>
      <c r="E5" s="149">
        <v>312</v>
      </c>
      <c r="F5" s="149">
        <v>2210</v>
      </c>
      <c r="G5" s="172"/>
      <c r="J5" s="149"/>
      <c r="K5" s="149"/>
      <c r="M5" s="174"/>
      <c r="N5" s="174"/>
      <c r="O5" s="174"/>
    </row>
    <row r="6" spans="1:15" ht="16.5">
      <c r="A6" s="175"/>
      <c r="B6" s="176"/>
      <c r="C6" s="150" t="s">
        <v>97</v>
      </c>
      <c r="D6" s="151">
        <v>9788</v>
      </c>
      <c r="E6" s="151">
        <v>790</v>
      </c>
      <c r="F6" s="151">
        <v>50</v>
      </c>
      <c r="G6" s="177"/>
      <c r="J6" s="149"/>
      <c r="K6" s="149"/>
      <c r="M6" s="174"/>
      <c r="N6" s="174"/>
      <c r="O6" s="174"/>
    </row>
    <row r="7" spans="1:15" ht="15" customHeight="1">
      <c r="B7" s="171"/>
      <c r="C7" s="152" t="s">
        <v>71</v>
      </c>
      <c r="D7" s="153">
        <v>27955</v>
      </c>
      <c r="E7" s="153">
        <v>1102</v>
      </c>
      <c r="F7" s="153">
        <v>2260</v>
      </c>
      <c r="G7" s="172"/>
      <c r="I7" s="154"/>
      <c r="J7" s="154"/>
      <c r="K7" s="154"/>
      <c r="M7" s="174"/>
      <c r="N7" s="174"/>
      <c r="O7" s="174"/>
    </row>
    <row r="8" spans="1:15">
      <c r="B8" s="171"/>
      <c r="C8" s="148" t="s">
        <v>76</v>
      </c>
      <c r="D8" s="149">
        <v>11119</v>
      </c>
      <c r="E8" s="149">
        <v>93</v>
      </c>
      <c r="F8" s="149">
        <v>1160</v>
      </c>
      <c r="G8" s="172"/>
      <c r="I8" s="149"/>
      <c r="J8" s="149"/>
      <c r="K8" s="149"/>
      <c r="M8" s="174"/>
      <c r="N8" s="174"/>
      <c r="O8" s="174"/>
    </row>
    <row r="9" spans="1:15">
      <c r="B9" s="171"/>
      <c r="C9" s="150" t="s">
        <v>15</v>
      </c>
      <c r="D9" s="151">
        <v>8294</v>
      </c>
      <c r="E9" s="151">
        <v>123</v>
      </c>
      <c r="F9" s="151">
        <v>862</v>
      </c>
      <c r="G9" s="172"/>
      <c r="I9" s="149"/>
      <c r="J9" s="149"/>
      <c r="K9" s="149"/>
      <c r="M9" s="174"/>
      <c r="N9" s="174"/>
      <c r="O9" s="174"/>
    </row>
    <row r="10" spans="1:15" ht="15" customHeight="1">
      <c r="B10" s="171"/>
      <c r="C10" s="152" t="s">
        <v>72</v>
      </c>
      <c r="D10" s="153">
        <v>19413</v>
      </c>
      <c r="E10" s="153">
        <v>216</v>
      </c>
      <c r="F10" s="153">
        <v>2022</v>
      </c>
      <c r="G10" s="172"/>
      <c r="I10" s="154"/>
      <c r="J10" s="154"/>
      <c r="K10" s="154"/>
      <c r="M10" s="174"/>
      <c r="N10" s="174"/>
      <c r="O10" s="174"/>
    </row>
    <row r="11" spans="1:15">
      <c r="B11" s="171"/>
      <c r="C11" s="148" t="s">
        <v>18</v>
      </c>
      <c r="D11" s="149">
        <v>12080</v>
      </c>
      <c r="E11" s="149">
        <v>90</v>
      </c>
      <c r="F11" s="149">
        <v>781</v>
      </c>
      <c r="G11" s="172"/>
      <c r="I11" s="149"/>
      <c r="J11" s="149"/>
      <c r="K11" s="149"/>
      <c r="M11" s="174"/>
      <c r="N11" s="174"/>
      <c r="O11" s="174"/>
    </row>
    <row r="12" spans="1:15" ht="16.5">
      <c r="B12" s="171"/>
      <c r="C12" s="148" t="s">
        <v>77</v>
      </c>
      <c r="D12" s="149">
        <v>1775</v>
      </c>
      <c r="E12" s="149">
        <v>31</v>
      </c>
      <c r="F12" s="149">
        <v>195</v>
      </c>
      <c r="G12" s="177"/>
      <c r="I12" s="149"/>
      <c r="J12" s="149"/>
      <c r="K12" s="149"/>
      <c r="M12" s="174"/>
      <c r="N12" s="174"/>
      <c r="O12" s="174"/>
    </row>
    <row r="13" spans="1:15">
      <c r="B13" s="171"/>
      <c r="C13" s="148" t="s">
        <v>87</v>
      </c>
      <c r="D13" s="149">
        <v>2391</v>
      </c>
      <c r="E13" s="149">
        <v>35</v>
      </c>
      <c r="F13" s="149">
        <v>253</v>
      </c>
      <c r="G13" s="172"/>
      <c r="I13" s="149"/>
      <c r="J13" s="149"/>
      <c r="K13" s="149"/>
      <c r="M13" s="174"/>
      <c r="N13" s="174"/>
      <c r="O13" s="174"/>
    </row>
    <row r="14" spans="1:15" ht="16.5">
      <c r="B14" s="171"/>
      <c r="C14" s="148" t="s">
        <v>88</v>
      </c>
      <c r="D14" s="149">
        <v>65</v>
      </c>
      <c r="E14" s="149">
        <v>0</v>
      </c>
      <c r="F14" s="149">
        <v>0</v>
      </c>
      <c r="G14" s="172"/>
      <c r="H14" s="252"/>
      <c r="I14" s="149"/>
      <c r="J14" s="149"/>
      <c r="K14" s="149"/>
      <c r="M14" s="174"/>
      <c r="N14" s="174"/>
      <c r="O14" s="174"/>
    </row>
    <row r="15" spans="1:15" ht="15" customHeight="1">
      <c r="B15" s="171"/>
      <c r="C15" s="152" t="s">
        <v>1</v>
      </c>
      <c r="D15" s="153">
        <v>16311</v>
      </c>
      <c r="E15" s="153">
        <v>156</v>
      </c>
      <c r="F15" s="153">
        <v>1229</v>
      </c>
      <c r="G15" s="172"/>
      <c r="I15" s="154"/>
      <c r="J15" s="154"/>
      <c r="K15" s="154"/>
      <c r="M15" s="174"/>
      <c r="N15" s="174"/>
      <c r="O15" s="174"/>
    </row>
    <row r="16" spans="1:15" ht="15" customHeight="1" thickBot="1">
      <c r="B16" s="171"/>
      <c r="C16" s="155" t="s">
        <v>78</v>
      </c>
      <c r="D16" s="156">
        <v>63679</v>
      </c>
      <c r="E16" s="156">
        <v>1474</v>
      </c>
      <c r="F16" s="156">
        <v>5511</v>
      </c>
      <c r="G16" s="178"/>
      <c r="I16" s="154"/>
      <c r="J16" s="154"/>
      <c r="K16" s="154"/>
      <c r="L16" s="179"/>
      <c r="M16" s="174"/>
      <c r="N16" s="174"/>
      <c r="O16" s="174"/>
    </row>
    <row r="17" spans="2:15" s="179" customFormat="1" ht="6" customHeight="1">
      <c r="B17" s="180"/>
      <c r="C17" s="157"/>
      <c r="D17" s="250"/>
      <c r="E17" s="250"/>
      <c r="F17" s="250"/>
      <c r="G17" s="178"/>
      <c r="I17" s="158"/>
      <c r="J17" s="158"/>
      <c r="K17" s="158"/>
      <c r="L17" s="173"/>
      <c r="M17" s="174"/>
      <c r="N17" s="174"/>
      <c r="O17" s="174"/>
    </row>
    <row r="18" spans="2:15" ht="17">
      <c r="B18" s="171"/>
      <c r="C18" s="182" t="s">
        <v>89</v>
      </c>
      <c r="D18" s="251">
        <v>2971</v>
      </c>
      <c r="E18" s="251">
        <v>228</v>
      </c>
      <c r="F18" s="251">
        <v>282</v>
      </c>
      <c r="G18" s="178"/>
      <c r="I18" s="159"/>
      <c r="J18" s="159"/>
      <c r="K18" s="159"/>
      <c r="L18" s="179"/>
      <c r="M18" s="174"/>
      <c r="N18" s="174"/>
      <c r="O18" s="174"/>
    </row>
    <row r="19" spans="2:15" s="179" customFormat="1" ht="6" customHeight="1">
      <c r="B19" s="183"/>
      <c r="C19" s="160"/>
      <c r="D19" s="184"/>
      <c r="E19" s="185"/>
      <c r="F19" s="184"/>
      <c r="G19" s="186"/>
    </row>
    <row r="20" spans="2:15" s="179" customFormat="1" ht="6" customHeight="1">
      <c r="C20" s="157"/>
      <c r="E20" s="181"/>
      <c r="I20" s="173"/>
      <c r="J20" s="173"/>
      <c r="K20" s="173"/>
      <c r="L20" s="173"/>
    </row>
    <row r="21" spans="2:15">
      <c r="B21" s="27" t="s">
        <v>36</v>
      </c>
      <c r="C21" s="157" t="s">
        <v>98</v>
      </c>
      <c r="G21" s="179"/>
    </row>
    <row r="22" spans="2:15">
      <c r="B22" s="27" t="s">
        <v>37</v>
      </c>
      <c r="C22" s="28" t="s">
        <v>54</v>
      </c>
      <c r="G22" s="161"/>
    </row>
    <row r="23" spans="2:15">
      <c r="B23" s="27" t="s">
        <v>38</v>
      </c>
      <c r="C23" s="264" t="s">
        <v>122</v>
      </c>
      <c r="D23" s="264"/>
      <c r="E23" s="264"/>
      <c r="F23" s="264"/>
      <c r="G23" s="264"/>
      <c r="H23" s="254"/>
    </row>
    <row r="24" spans="2:15" ht="14.5" customHeight="1">
      <c r="B24" s="27" t="s">
        <v>39</v>
      </c>
      <c r="C24" s="263" t="s">
        <v>118</v>
      </c>
      <c r="D24" s="263"/>
      <c r="E24" s="263"/>
      <c r="F24" s="263"/>
      <c r="G24" s="263"/>
      <c r="H24" s="163"/>
    </row>
    <row r="25" spans="2:15">
      <c r="C25" s="263"/>
      <c r="D25" s="263"/>
      <c r="E25" s="263"/>
      <c r="F25" s="263"/>
      <c r="G25" s="263"/>
    </row>
  </sheetData>
  <mergeCells count="2">
    <mergeCell ref="C24:G25"/>
    <mergeCell ref="C23:G23"/>
  </mergeCells>
  <pageMargins left="0.7" right="0.7" top="0.75" bottom="0.75" header="0.3" footer="0.3"/>
  <pageSetup paperSize="9" orientation="landscape"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D12"/>
  <sheetViews>
    <sheetView showGridLines="0" workbookViewId="0"/>
  </sheetViews>
  <sheetFormatPr defaultColWidth="26.7265625" defaultRowHeight="14.5"/>
  <cols>
    <col min="1" max="1" width="2.7265625" style="6" customWidth="1"/>
    <col min="2" max="2" width="25.453125" style="6" customWidth="1"/>
    <col min="3" max="4" width="13.81640625" style="6" customWidth="1"/>
    <col min="5" max="16384" width="26.7265625" style="6"/>
  </cols>
  <sheetData>
    <row r="2" spans="2:4">
      <c r="B2" s="29" t="s">
        <v>117</v>
      </c>
      <c r="C2" s="22"/>
      <c r="D2" s="22"/>
    </row>
    <row r="3" spans="2:4">
      <c r="B3" s="11"/>
      <c r="C3" s="12" t="s">
        <v>44</v>
      </c>
      <c r="D3" s="30" t="s">
        <v>45</v>
      </c>
    </row>
    <row r="4" spans="2:4">
      <c r="B4" s="7" t="s">
        <v>19</v>
      </c>
      <c r="C4" s="9">
        <v>1.17</v>
      </c>
      <c r="D4" s="31">
        <v>1.1200000000000001</v>
      </c>
    </row>
    <row r="5" spans="2:4">
      <c r="B5" s="7" t="s">
        <v>20</v>
      </c>
      <c r="C5" s="9">
        <v>5.34</v>
      </c>
      <c r="D5" s="31">
        <v>5</v>
      </c>
    </row>
    <row r="6" spans="2:4">
      <c r="B6" s="7" t="s">
        <v>21</v>
      </c>
      <c r="C6" s="9">
        <v>5.76</v>
      </c>
      <c r="D6" s="31">
        <v>5.43</v>
      </c>
    </row>
    <row r="7" spans="2:4">
      <c r="B7" s="7" t="s">
        <v>22</v>
      </c>
      <c r="C7" s="9" t="s">
        <v>46</v>
      </c>
      <c r="D7" s="31" t="s">
        <v>119</v>
      </c>
    </row>
    <row r="8" spans="2:4" ht="15" thickBot="1">
      <c r="B8" s="8" t="s">
        <v>34</v>
      </c>
      <c r="C8" s="10">
        <v>12.92</v>
      </c>
      <c r="D8" s="32">
        <v>9.23</v>
      </c>
    </row>
    <row r="9" spans="2:4">
      <c r="B9" s="265" t="s">
        <v>120</v>
      </c>
      <c r="C9" s="265"/>
      <c r="D9" s="265"/>
    </row>
    <row r="10" spans="2:4">
      <c r="B10" s="266"/>
      <c r="C10" s="266"/>
      <c r="D10" s="266"/>
    </row>
    <row r="11" spans="2:4">
      <c r="B11" s="266"/>
      <c r="C11" s="266"/>
      <c r="D11" s="266"/>
    </row>
    <row r="12" spans="2:4">
      <c r="B12" s="266"/>
      <c r="C12" s="266"/>
      <c r="D12" s="266"/>
    </row>
  </sheetData>
  <mergeCells count="1">
    <mergeCell ref="B9:D12"/>
  </mergeCell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CCFFCC"/>
    <pageSetUpPr fitToPage="1"/>
  </sheetPr>
  <dimension ref="A1:K19"/>
  <sheetViews>
    <sheetView workbookViewId="0"/>
  </sheetViews>
  <sheetFormatPr defaultRowHeight="12.5"/>
  <cols>
    <col min="1" max="1" width="3.453125" customWidth="1"/>
    <col min="2" max="2" width="79.7265625" bestFit="1" customWidth="1"/>
    <col min="3" max="3" width="32.453125" style="13" customWidth="1"/>
  </cols>
  <sheetData>
    <row r="1" spans="1:11" ht="13">
      <c r="A1" s="4" t="s">
        <v>2</v>
      </c>
      <c r="B1" s="1"/>
      <c r="C1" s="5"/>
      <c r="D1" s="1"/>
      <c r="E1" s="1"/>
      <c r="F1" s="1"/>
      <c r="G1" s="1"/>
      <c r="H1" s="1"/>
      <c r="I1" s="1"/>
      <c r="J1" s="1"/>
    </row>
    <row r="2" spans="1:11" ht="13">
      <c r="A2" s="4" t="s">
        <v>3</v>
      </c>
      <c r="B2" s="1"/>
      <c r="C2" s="5"/>
      <c r="D2" s="1"/>
      <c r="E2" s="1"/>
      <c r="F2" s="1"/>
      <c r="G2" s="1"/>
      <c r="H2" s="1"/>
      <c r="I2" s="1"/>
      <c r="J2" s="1"/>
    </row>
    <row r="3" spans="1:11" ht="13">
      <c r="A3" s="1"/>
      <c r="B3" s="1"/>
      <c r="C3" s="14" t="s">
        <v>28</v>
      </c>
      <c r="D3" s="1"/>
      <c r="E3" s="1"/>
      <c r="F3" s="1"/>
      <c r="G3" s="1"/>
      <c r="H3" s="1"/>
      <c r="I3" s="1"/>
      <c r="J3" s="1"/>
    </row>
    <row r="4" spans="1:11" s="1" customFormat="1">
      <c r="A4" s="1">
        <v>1</v>
      </c>
      <c r="B4" s="15" t="s">
        <v>4</v>
      </c>
      <c r="C4" s="16" t="s">
        <v>32</v>
      </c>
      <c r="D4" s="15"/>
      <c r="E4" s="15"/>
      <c r="F4" s="15"/>
      <c r="G4" s="15"/>
      <c r="H4" s="15"/>
      <c r="I4" s="15"/>
      <c r="J4" s="3"/>
    </row>
    <row r="5" spans="1:11" s="1" customFormat="1">
      <c r="A5" s="1">
        <v>2</v>
      </c>
      <c r="B5" s="15" t="s">
        <v>5</v>
      </c>
      <c r="C5" s="16" t="s">
        <v>33</v>
      </c>
      <c r="D5" s="15"/>
      <c r="E5" s="15"/>
      <c r="F5" s="15"/>
      <c r="G5" s="15"/>
      <c r="H5" s="15"/>
      <c r="I5" s="15"/>
      <c r="J5" s="3"/>
    </row>
    <row r="6" spans="1:11" s="1" customFormat="1">
      <c r="A6" s="1">
        <v>3</v>
      </c>
      <c r="B6" s="15" t="s">
        <v>6</v>
      </c>
      <c r="C6" s="16"/>
      <c r="D6" s="15"/>
      <c r="E6" s="15"/>
      <c r="F6" s="15"/>
      <c r="G6" s="15"/>
      <c r="H6" s="15"/>
      <c r="I6" s="15"/>
      <c r="J6" s="3"/>
    </row>
    <row r="7" spans="1:11" s="1" customFormat="1">
      <c r="A7" s="1">
        <v>4</v>
      </c>
      <c r="B7" s="15" t="s">
        <v>7</v>
      </c>
      <c r="C7" s="16"/>
      <c r="D7" s="15"/>
      <c r="E7" s="15"/>
      <c r="F7" s="15"/>
      <c r="G7" s="15"/>
      <c r="H7" s="15"/>
      <c r="I7" s="15"/>
      <c r="J7" s="3"/>
    </row>
    <row r="8" spans="1:11" s="1" customFormat="1" ht="13">
      <c r="A8" s="1">
        <v>5</v>
      </c>
      <c r="B8" s="15" t="s">
        <v>10</v>
      </c>
      <c r="C8" s="16"/>
      <c r="D8" s="15"/>
      <c r="E8" s="15"/>
      <c r="F8" s="15"/>
      <c r="G8" s="15"/>
      <c r="H8" s="15"/>
      <c r="I8" s="15"/>
    </row>
    <row r="9" spans="1:11" s="1" customFormat="1" ht="48.75" customHeight="1">
      <c r="A9" s="17">
        <v>6</v>
      </c>
      <c r="B9" s="18" t="s">
        <v>27</v>
      </c>
      <c r="C9" s="16"/>
      <c r="D9" s="18"/>
      <c r="E9" s="18"/>
      <c r="F9" s="18"/>
      <c r="G9" s="18"/>
      <c r="H9" s="18"/>
      <c r="I9" s="18"/>
    </row>
    <row r="10" spans="1:11" s="1" customFormat="1" ht="38">
      <c r="A10" s="17">
        <v>7</v>
      </c>
      <c r="B10" s="18" t="s">
        <v>8</v>
      </c>
      <c r="C10" s="16"/>
      <c r="D10" s="18"/>
      <c r="E10" s="18"/>
      <c r="F10" s="18"/>
      <c r="G10" s="18"/>
      <c r="H10" s="18"/>
      <c r="I10" s="18"/>
      <c r="J10" s="19"/>
    </row>
    <row r="11" spans="1:11" s="1" customFormat="1" ht="27" customHeight="1">
      <c r="A11" s="17">
        <v>8</v>
      </c>
      <c r="B11" s="18" t="s">
        <v>9</v>
      </c>
      <c r="C11" s="16"/>
      <c r="D11" s="18"/>
      <c r="E11" s="18"/>
      <c r="F11" s="18"/>
      <c r="G11" s="18"/>
      <c r="H11" s="18"/>
      <c r="I11" s="18"/>
      <c r="J11" s="19"/>
    </row>
    <row r="12" spans="1:11" s="1" customFormat="1" ht="13">
      <c r="A12" s="17">
        <v>9</v>
      </c>
      <c r="B12" s="20" t="s">
        <v>11</v>
      </c>
      <c r="C12" s="16"/>
      <c r="F12" s="2"/>
      <c r="J12" s="19"/>
    </row>
    <row r="13" spans="1:11" s="1" customFormat="1">
      <c r="A13" s="17">
        <v>10</v>
      </c>
      <c r="B13" s="1" t="s">
        <v>12</v>
      </c>
      <c r="C13" s="16"/>
      <c r="K13" s="3"/>
    </row>
    <row r="14" spans="1:11" s="1" customFormat="1">
      <c r="A14" s="17">
        <v>11</v>
      </c>
      <c r="B14" s="1" t="s">
        <v>13</v>
      </c>
      <c r="C14" s="16"/>
      <c r="K14" s="3"/>
    </row>
    <row r="15" spans="1:11" s="1" customFormat="1">
      <c r="C15" s="5"/>
    </row>
    <row r="16" spans="1:11" s="1" customFormat="1">
      <c r="C16" s="5"/>
    </row>
    <row r="17" spans="3:3" s="1" customFormat="1">
      <c r="C17" s="5"/>
    </row>
    <row r="18" spans="3:3" s="1" customFormat="1">
      <c r="C18" s="5"/>
    </row>
    <row r="19" spans="3:3" s="1" customFormat="1">
      <c r="C19" s="5"/>
    </row>
  </sheetData>
  <phoneticPr fontId="23" type="noConversion"/>
  <pageMargins left="0.75" right="0.75" top="1" bottom="1" header="0.5" footer="0.5"/>
  <pageSetup paperSize="9" scale="41" orientation="landscape" verticalDpi="4"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C1070-2030-42AD-8EA5-7668FB727C7D}">
  <sheetPr>
    <pageSetUpPr fitToPage="1"/>
  </sheetPr>
  <dimension ref="B2:J40"/>
  <sheetViews>
    <sheetView showGridLines="0" tabSelected="1" zoomScaleNormal="100" zoomScaleSheetLayoutView="115" workbookViewId="0">
      <selection activeCell="K3" sqref="K3"/>
    </sheetView>
  </sheetViews>
  <sheetFormatPr defaultColWidth="15.7265625" defaultRowHeight="14.5"/>
  <cols>
    <col min="1" max="2" width="2.26953125" style="37" customWidth="1"/>
    <col min="3" max="3" width="35.54296875" style="37" customWidth="1"/>
    <col min="4" max="5" width="13.26953125" style="86" customWidth="1"/>
    <col min="6" max="9" width="13.26953125" style="37" customWidth="1"/>
    <col min="10" max="10" width="2.26953125" style="37" customWidth="1"/>
    <col min="11" max="16384" width="15.7265625" style="37"/>
  </cols>
  <sheetData>
    <row r="2" spans="2:10">
      <c r="B2" s="33"/>
      <c r="C2" s="34"/>
      <c r="D2" s="35"/>
      <c r="E2" s="35"/>
      <c r="F2" s="34"/>
      <c r="G2" s="34"/>
      <c r="H2" s="34"/>
      <c r="I2" s="34"/>
      <c r="J2" s="36"/>
    </row>
    <row r="3" spans="2:10" ht="47.5" customHeight="1">
      <c r="B3" s="38"/>
      <c r="C3" s="24" t="s">
        <v>43</v>
      </c>
      <c r="D3" s="39" t="s">
        <v>31</v>
      </c>
      <c r="E3" s="39" t="s">
        <v>31</v>
      </c>
      <c r="F3" s="40" t="s">
        <v>25</v>
      </c>
      <c r="G3" s="40" t="s">
        <v>25</v>
      </c>
      <c r="H3" s="40" t="s">
        <v>30</v>
      </c>
      <c r="I3" s="40" t="s">
        <v>47</v>
      </c>
      <c r="J3" s="41"/>
    </row>
    <row r="4" spans="2:10">
      <c r="B4" s="38"/>
      <c r="C4" s="25"/>
      <c r="D4" s="42" t="s">
        <v>0</v>
      </c>
      <c r="E4" s="42" t="s">
        <v>0</v>
      </c>
      <c r="F4" s="43"/>
      <c r="G4" s="43" t="s">
        <v>23</v>
      </c>
      <c r="H4" s="43" t="s">
        <v>23</v>
      </c>
      <c r="I4" s="43" t="s">
        <v>23</v>
      </c>
      <c r="J4" s="41"/>
    </row>
    <row r="5" spans="2:10">
      <c r="B5" s="38"/>
      <c r="C5" s="26"/>
      <c r="D5" s="44" t="s">
        <v>44</v>
      </c>
      <c r="E5" s="44" t="s">
        <v>45</v>
      </c>
      <c r="F5" s="45" t="s">
        <v>26</v>
      </c>
      <c r="G5" s="45" t="s">
        <v>24</v>
      </c>
      <c r="H5" s="45" t="s">
        <v>24</v>
      </c>
      <c r="I5" s="45" t="s">
        <v>24</v>
      </c>
      <c r="J5" s="41"/>
    </row>
    <row r="6" spans="2:10" s="51" customFormat="1">
      <c r="B6" s="46"/>
      <c r="C6" s="47" t="s">
        <v>96</v>
      </c>
      <c r="D6" s="48">
        <v>1212</v>
      </c>
      <c r="E6" s="48">
        <v>663</v>
      </c>
      <c r="F6" s="49">
        <v>0.82699999999999996</v>
      </c>
      <c r="G6" s="49">
        <v>0.82699999999999996</v>
      </c>
      <c r="H6" s="49">
        <v>0.81899999999999995</v>
      </c>
      <c r="I6" s="49">
        <v>0.42299999999999999</v>
      </c>
      <c r="J6" s="50"/>
    </row>
    <row r="7" spans="2:10">
      <c r="B7" s="38"/>
      <c r="C7" s="47" t="s">
        <v>95</v>
      </c>
      <c r="D7" s="48">
        <v>615</v>
      </c>
      <c r="E7" s="48">
        <v>432</v>
      </c>
      <c r="F7" s="49">
        <v>0.42499999999999999</v>
      </c>
      <c r="G7" s="49">
        <v>0.42499999999999999</v>
      </c>
      <c r="H7" s="49">
        <v>0.39</v>
      </c>
      <c r="I7" s="49">
        <v>0.32500000000000001</v>
      </c>
      <c r="J7" s="41"/>
    </row>
    <row r="8" spans="2:10">
      <c r="B8" s="38"/>
      <c r="C8" s="52" t="s">
        <v>17</v>
      </c>
      <c r="D8" s="53">
        <v>1827</v>
      </c>
      <c r="E8" s="53">
        <v>1095</v>
      </c>
      <c r="F8" s="54">
        <v>0.66800000000000004</v>
      </c>
      <c r="G8" s="54">
        <v>0.66800000000000004</v>
      </c>
      <c r="H8" s="54">
        <v>0.65</v>
      </c>
      <c r="I8" s="54">
        <v>0.38600000000000001</v>
      </c>
      <c r="J8" s="41"/>
    </row>
    <row r="9" spans="2:10">
      <c r="B9" s="38"/>
      <c r="C9" s="55" t="s">
        <v>14</v>
      </c>
      <c r="D9" s="56">
        <v>583</v>
      </c>
      <c r="E9" s="56">
        <v>300</v>
      </c>
      <c r="F9" s="57">
        <v>0.94499999999999995</v>
      </c>
      <c r="G9" s="57">
        <v>0.95799999999999996</v>
      </c>
      <c r="H9" s="57">
        <v>1.018</v>
      </c>
      <c r="I9" s="57">
        <v>0.13900000000000001</v>
      </c>
      <c r="J9" s="41"/>
    </row>
    <row r="10" spans="2:10">
      <c r="B10" s="38"/>
      <c r="C10" s="58" t="s">
        <v>15</v>
      </c>
      <c r="D10" s="48">
        <v>594</v>
      </c>
      <c r="E10" s="48">
        <v>296</v>
      </c>
      <c r="F10" s="49">
        <v>1.0029999999999999</v>
      </c>
      <c r="G10" s="49">
        <v>1.0169999999999999</v>
      </c>
      <c r="H10" s="49">
        <v>1.0169999999999999</v>
      </c>
      <c r="I10" s="49">
        <v>0.22700000000000001</v>
      </c>
      <c r="J10" s="41"/>
    </row>
    <row r="11" spans="2:10">
      <c r="B11" s="38"/>
      <c r="C11" s="59" t="s">
        <v>16</v>
      </c>
      <c r="D11" s="60">
        <v>1177</v>
      </c>
      <c r="E11" s="60">
        <v>596</v>
      </c>
      <c r="F11" s="61">
        <v>0.97399999999999998</v>
      </c>
      <c r="G11" s="61">
        <v>0.98799999999999999</v>
      </c>
      <c r="H11" s="61">
        <v>1.0169999999999999</v>
      </c>
      <c r="I11" s="61">
        <v>0.18099999999999999</v>
      </c>
      <c r="J11" s="41"/>
    </row>
    <row r="12" spans="2:10">
      <c r="B12" s="38"/>
      <c r="C12" s="47" t="s">
        <v>18</v>
      </c>
      <c r="D12" s="48">
        <v>281</v>
      </c>
      <c r="E12" s="48">
        <v>320</v>
      </c>
      <c r="F12" s="49">
        <v>-0.121</v>
      </c>
      <c r="G12" s="49">
        <v>-8.8999999999999996E-2</v>
      </c>
      <c r="H12" s="49">
        <v>-0.12</v>
      </c>
      <c r="I12" s="49">
        <v>-0.20499999999999999</v>
      </c>
      <c r="J12" s="41"/>
    </row>
    <row r="13" spans="2:10" ht="16.5">
      <c r="B13" s="38"/>
      <c r="C13" s="47" t="s">
        <v>35</v>
      </c>
      <c r="D13" s="48">
        <v>90</v>
      </c>
      <c r="E13" s="48">
        <v>43</v>
      </c>
      <c r="F13" s="49">
        <v>1.1080000000000001</v>
      </c>
      <c r="G13" s="49">
        <v>1.123</v>
      </c>
      <c r="H13" s="49">
        <v>1.123</v>
      </c>
      <c r="I13" s="49">
        <v>0.121</v>
      </c>
      <c r="J13" s="41"/>
    </row>
    <row r="14" spans="2:10" ht="16.5">
      <c r="B14" s="38"/>
      <c r="C14" s="47" t="s">
        <v>48</v>
      </c>
      <c r="D14" s="48">
        <v>72</v>
      </c>
      <c r="E14" s="48">
        <v>43</v>
      </c>
      <c r="F14" s="49">
        <v>0.67200000000000004</v>
      </c>
      <c r="G14" s="49">
        <v>0.71099999999999997</v>
      </c>
      <c r="H14" s="49">
        <v>0.27400000000000002</v>
      </c>
      <c r="I14" s="49">
        <v>0.16600000000000001</v>
      </c>
      <c r="J14" s="41"/>
    </row>
    <row r="15" spans="2:10" ht="16.5">
      <c r="B15" s="38"/>
      <c r="C15" s="47" t="s">
        <v>49</v>
      </c>
      <c r="D15" s="48">
        <v>1</v>
      </c>
      <c r="E15" s="48">
        <v>0</v>
      </c>
      <c r="F15" s="49" t="s">
        <v>46</v>
      </c>
      <c r="G15" s="49" t="s">
        <v>46</v>
      </c>
      <c r="H15" s="49" t="s">
        <v>46</v>
      </c>
      <c r="I15" s="49" t="s">
        <v>46</v>
      </c>
      <c r="J15" s="41"/>
    </row>
    <row r="16" spans="2:10" ht="16.5">
      <c r="B16" s="38"/>
      <c r="C16" s="47" t="s">
        <v>50</v>
      </c>
      <c r="D16" s="48">
        <v>0</v>
      </c>
      <c r="E16" s="48">
        <v>58</v>
      </c>
      <c r="F16" s="49">
        <v>-1</v>
      </c>
      <c r="G16" s="49">
        <v>-1</v>
      </c>
      <c r="H16" s="49" t="s">
        <v>46</v>
      </c>
      <c r="I16" s="49" t="s">
        <v>46</v>
      </c>
      <c r="J16" s="41"/>
    </row>
    <row r="17" spans="2:10">
      <c r="B17" s="38"/>
      <c r="C17" s="62" t="s">
        <v>1</v>
      </c>
      <c r="D17" s="60">
        <v>444</v>
      </c>
      <c r="E17" s="60">
        <v>464</v>
      </c>
      <c r="F17" s="61">
        <v>-4.2000000000000003E-2</v>
      </c>
      <c r="G17" s="61">
        <v>3.0000000000000001E-3</v>
      </c>
      <c r="H17" s="61">
        <v>5.8999999999999997E-2</v>
      </c>
      <c r="I17" s="61">
        <v>-0.11</v>
      </c>
      <c r="J17" s="41"/>
    </row>
    <row r="18" spans="2:10" ht="15" thickBot="1">
      <c r="B18" s="38"/>
      <c r="C18" s="63" t="s">
        <v>29</v>
      </c>
      <c r="D18" s="64">
        <v>3448</v>
      </c>
      <c r="E18" s="64">
        <v>2155</v>
      </c>
      <c r="F18" s="65">
        <v>0.6</v>
      </c>
      <c r="G18" s="65">
        <v>0.61899999999999999</v>
      </c>
      <c r="H18" s="65">
        <v>0.64200000000000002</v>
      </c>
      <c r="I18" s="65">
        <v>0.22500000000000001</v>
      </c>
      <c r="J18" s="41"/>
    </row>
    <row r="19" spans="2:10" ht="6.75" customHeight="1">
      <c r="B19" s="38"/>
      <c r="C19" s="66"/>
      <c r="D19" s="67"/>
      <c r="E19" s="67"/>
      <c r="F19" s="68"/>
      <c r="G19" s="68"/>
      <c r="H19" s="68"/>
      <c r="I19" s="68"/>
      <c r="J19" s="41"/>
    </row>
    <row r="20" spans="2:10" s="74" customFormat="1" ht="17">
      <c r="B20" s="69"/>
      <c r="C20" s="70" t="s">
        <v>51</v>
      </c>
      <c r="D20" s="71">
        <v>45</v>
      </c>
      <c r="E20" s="71">
        <v>49</v>
      </c>
      <c r="F20" s="72">
        <v>-0.09</v>
      </c>
      <c r="G20" s="72">
        <v>0.19600000000000001</v>
      </c>
      <c r="H20" s="72">
        <v>0.128</v>
      </c>
      <c r="I20" s="72">
        <v>0.32500000000000001</v>
      </c>
      <c r="J20" s="73"/>
    </row>
    <row r="21" spans="2:10" ht="6" customHeight="1">
      <c r="B21" s="38"/>
      <c r="C21" s="66"/>
      <c r="D21" s="67"/>
      <c r="E21" s="67"/>
      <c r="F21" s="68"/>
      <c r="G21" s="68"/>
      <c r="H21" s="68"/>
      <c r="I21" s="68"/>
      <c r="J21" s="41"/>
    </row>
    <row r="22" spans="2:10" s="74" customFormat="1">
      <c r="B22" s="69"/>
      <c r="C22" s="70" t="s">
        <v>40</v>
      </c>
      <c r="D22" s="71">
        <v>444</v>
      </c>
      <c r="E22" s="71">
        <v>406</v>
      </c>
      <c r="F22" s="72">
        <v>9.4E-2</v>
      </c>
      <c r="G22" s="72">
        <v>0.13</v>
      </c>
      <c r="H22" s="72">
        <v>5.8999999999999997E-2</v>
      </c>
      <c r="I22" s="72">
        <v>-0.11</v>
      </c>
      <c r="J22" s="73"/>
    </row>
    <row r="23" spans="2:10" s="74" customFormat="1">
      <c r="B23" s="69"/>
      <c r="C23" s="70" t="s">
        <v>41</v>
      </c>
      <c r="D23" s="71">
        <v>3448</v>
      </c>
      <c r="E23" s="71">
        <v>2097</v>
      </c>
      <c r="F23" s="72">
        <v>0.64400000000000002</v>
      </c>
      <c r="G23" s="72">
        <v>0.65700000000000003</v>
      </c>
      <c r="H23" s="72">
        <v>0.64200000000000002</v>
      </c>
      <c r="I23" s="72">
        <v>0.22500000000000001</v>
      </c>
      <c r="J23" s="73"/>
    </row>
    <row r="24" spans="2:10" ht="6.75" customHeight="1">
      <c r="B24" s="75"/>
      <c r="C24" s="21"/>
      <c r="D24" s="76"/>
      <c r="E24" s="76"/>
      <c r="F24" s="77"/>
      <c r="G24" s="77"/>
      <c r="H24" s="77"/>
      <c r="I24" s="77"/>
      <c r="J24" s="78"/>
    </row>
    <row r="25" spans="2:10" ht="5.25" customHeight="1">
      <c r="B25" s="23"/>
      <c r="C25" s="79"/>
      <c r="D25" s="23"/>
      <c r="E25" s="23"/>
      <c r="F25" s="23"/>
      <c r="G25" s="23"/>
      <c r="H25" s="23"/>
      <c r="I25" s="23"/>
      <c r="J25" s="23"/>
    </row>
    <row r="26" spans="2:10" s="81" customFormat="1" ht="12.65" customHeight="1">
      <c r="B26" s="80" t="s">
        <v>36</v>
      </c>
      <c r="C26" s="255" t="s">
        <v>52</v>
      </c>
      <c r="D26" s="255"/>
      <c r="E26" s="255"/>
      <c r="F26" s="255"/>
      <c r="G26" s="255"/>
      <c r="H26" s="255"/>
      <c r="I26" s="255"/>
      <c r="J26" s="255"/>
    </row>
    <row r="27" spans="2:10" s="81" customFormat="1" ht="12.65" customHeight="1">
      <c r="B27" s="82"/>
      <c r="C27" s="255"/>
      <c r="D27" s="255"/>
      <c r="E27" s="255"/>
      <c r="F27" s="255"/>
      <c r="G27" s="255"/>
      <c r="H27" s="255"/>
      <c r="I27" s="255"/>
      <c r="J27" s="255"/>
    </row>
    <row r="28" spans="2:10" s="81" customFormat="1" ht="12.65" customHeight="1">
      <c r="B28" s="27" t="s">
        <v>37</v>
      </c>
      <c r="C28" s="255" t="s">
        <v>53</v>
      </c>
      <c r="D28" s="255"/>
      <c r="E28" s="255"/>
      <c r="F28" s="255"/>
      <c r="G28" s="255"/>
      <c r="H28" s="255"/>
      <c r="I28" s="255"/>
      <c r="J28" s="255"/>
    </row>
    <row r="29" spans="2:10" s="81" customFormat="1" ht="12.65" customHeight="1">
      <c r="B29" s="82"/>
      <c r="C29" s="255"/>
      <c r="D29" s="255"/>
      <c r="E29" s="255"/>
      <c r="F29" s="255"/>
      <c r="G29" s="255"/>
      <c r="H29" s="255"/>
      <c r="I29" s="255"/>
      <c r="J29" s="255"/>
    </row>
    <row r="30" spans="2:10" s="81" customFormat="1" ht="14.65" customHeight="1">
      <c r="B30" s="27" t="s">
        <v>38</v>
      </c>
      <c r="C30" s="28" t="s">
        <v>54</v>
      </c>
      <c r="D30" s="83"/>
      <c r="E30" s="83"/>
      <c r="F30" s="83"/>
      <c r="G30" s="83"/>
      <c r="H30" s="83"/>
      <c r="I30" s="83"/>
      <c r="J30" s="83"/>
    </row>
    <row r="31" spans="2:10" s="81" customFormat="1" ht="11.5" customHeight="1">
      <c r="B31" s="27" t="s">
        <v>39</v>
      </c>
      <c r="C31" s="255" t="s">
        <v>55</v>
      </c>
      <c r="D31" s="255"/>
      <c r="E31" s="255"/>
      <c r="F31" s="255"/>
      <c r="G31" s="255"/>
      <c r="H31" s="255"/>
      <c r="I31" s="255"/>
      <c r="J31" s="255"/>
    </row>
    <row r="32" spans="2:10" s="81" customFormat="1" ht="11.5" customHeight="1">
      <c r="B32" s="27"/>
      <c r="C32" s="255"/>
      <c r="D32" s="255"/>
      <c r="E32" s="255"/>
      <c r="F32" s="255"/>
      <c r="G32" s="255"/>
      <c r="H32" s="255"/>
      <c r="I32" s="255"/>
      <c r="J32" s="255"/>
    </row>
    <row r="33" spans="2:10" s="81" customFormat="1" ht="11.5" customHeight="1">
      <c r="B33" s="27"/>
      <c r="C33" s="255"/>
      <c r="D33" s="255"/>
      <c r="E33" s="255"/>
      <c r="F33" s="255"/>
      <c r="G33" s="255"/>
      <c r="H33" s="255"/>
      <c r="I33" s="255"/>
      <c r="J33" s="255"/>
    </row>
    <row r="34" spans="2:10" s="81" customFormat="1" ht="11.5" customHeight="1">
      <c r="B34" s="27"/>
      <c r="C34" s="255"/>
      <c r="D34" s="255"/>
      <c r="E34" s="255"/>
      <c r="F34" s="255"/>
      <c r="G34" s="255"/>
      <c r="H34" s="255"/>
      <c r="I34" s="255"/>
      <c r="J34" s="255"/>
    </row>
    <row r="35" spans="2:10" s="81" customFormat="1" ht="11.5" customHeight="1">
      <c r="C35" s="255"/>
      <c r="D35" s="255"/>
      <c r="E35" s="255"/>
      <c r="F35" s="255"/>
      <c r="G35" s="255"/>
      <c r="H35" s="255"/>
      <c r="I35" s="255"/>
      <c r="J35" s="255"/>
    </row>
    <row r="36" spans="2:10" s="81" customFormat="1" ht="14.65" customHeight="1">
      <c r="B36" s="27" t="s">
        <v>42</v>
      </c>
      <c r="C36" s="256" t="s">
        <v>92</v>
      </c>
      <c r="D36" s="256"/>
      <c r="E36" s="256"/>
      <c r="F36" s="256"/>
      <c r="G36" s="256"/>
      <c r="H36" s="256"/>
      <c r="I36" s="256"/>
      <c r="J36" s="84"/>
    </row>
    <row r="37" spans="2:10" s="81" customFormat="1" ht="14.65" customHeight="1">
      <c r="B37" s="27"/>
      <c r="C37" s="256"/>
      <c r="D37" s="256"/>
      <c r="E37" s="256"/>
      <c r="F37" s="256"/>
      <c r="G37" s="256"/>
      <c r="H37" s="256"/>
      <c r="I37" s="256"/>
      <c r="J37" s="188"/>
    </row>
    <row r="38" spans="2:10" ht="14.65" customHeight="1">
      <c r="B38" s="27" t="s">
        <v>56</v>
      </c>
      <c r="C38" s="85" t="s">
        <v>57</v>
      </c>
      <c r="D38" s="85"/>
      <c r="E38" s="85"/>
      <c r="F38" s="85"/>
      <c r="G38" s="85"/>
      <c r="H38" s="85"/>
      <c r="I38" s="85"/>
      <c r="J38" s="85"/>
    </row>
    <row r="39" spans="2:10" ht="12.65" customHeight="1">
      <c r="B39" s="27" t="s">
        <v>58</v>
      </c>
      <c r="C39" s="256" t="s">
        <v>59</v>
      </c>
      <c r="D39" s="256"/>
      <c r="E39" s="256"/>
      <c r="F39" s="256"/>
      <c r="G39" s="256"/>
      <c r="H39" s="256"/>
      <c r="I39" s="256"/>
      <c r="J39" s="256"/>
    </row>
    <row r="40" spans="2:10">
      <c r="B40" s="27"/>
      <c r="C40" s="256"/>
      <c r="D40" s="256"/>
      <c r="E40" s="256"/>
      <c r="F40" s="256"/>
      <c r="G40" s="256"/>
      <c r="H40" s="256"/>
      <c r="I40" s="256"/>
      <c r="J40" s="256"/>
    </row>
  </sheetData>
  <mergeCells count="5">
    <mergeCell ref="C26:J27"/>
    <mergeCell ref="C28:J29"/>
    <mergeCell ref="C31:J35"/>
    <mergeCell ref="C39:J40"/>
    <mergeCell ref="C36:I37"/>
  </mergeCells>
  <pageMargins left="0.70866141732283472" right="0.70866141732283472" top="0.74803149606299213" bottom="0.7480314960629921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D3D68-D6C7-4069-B183-92E95B99AEEF}">
  <sheetPr>
    <pageSetUpPr fitToPage="1"/>
  </sheetPr>
  <dimension ref="B2:J43"/>
  <sheetViews>
    <sheetView showGridLines="0" zoomScaleNormal="100" zoomScaleSheetLayoutView="115" workbookViewId="0"/>
  </sheetViews>
  <sheetFormatPr defaultColWidth="15.7265625" defaultRowHeight="14.5"/>
  <cols>
    <col min="1" max="2" width="2.26953125" style="37" customWidth="1"/>
    <col min="3" max="3" width="35.54296875" style="37" customWidth="1"/>
    <col min="4" max="5" width="13.26953125" style="86" customWidth="1"/>
    <col min="6" max="9" width="13.26953125" style="37" customWidth="1"/>
    <col min="10" max="10" width="2.26953125" style="37" customWidth="1"/>
    <col min="11" max="16384" width="15.7265625" style="37"/>
  </cols>
  <sheetData>
    <row r="2" spans="2:10">
      <c r="B2" s="33"/>
      <c r="C2" s="34"/>
      <c r="D2" s="35"/>
      <c r="E2" s="35"/>
      <c r="F2" s="34"/>
      <c r="G2" s="34"/>
      <c r="H2" s="34"/>
      <c r="I2" s="34"/>
      <c r="J2" s="36"/>
    </row>
    <row r="3" spans="2:10" ht="47.5" customHeight="1">
      <c r="B3" s="38"/>
      <c r="C3" s="24" t="s">
        <v>60</v>
      </c>
      <c r="D3" s="39" t="s">
        <v>31</v>
      </c>
      <c r="E3" s="39" t="s">
        <v>31</v>
      </c>
      <c r="F3" s="40" t="s">
        <v>25</v>
      </c>
      <c r="G3" s="40" t="s">
        <v>25</v>
      </c>
      <c r="H3" s="40" t="s">
        <v>30</v>
      </c>
      <c r="I3" s="40" t="s">
        <v>63</v>
      </c>
      <c r="J3" s="41"/>
    </row>
    <row r="4" spans="2:10">
      <c r="B4" s="38"/>
      <c r="C4" s="25"/>
      <c r="D4" s="42" t="s">
        <v>0</v>
      </c>
      <c r="E4" s="42" t="s">
        <v>0</v>
      </c>
      <c r="F4" s="43"/>
      <c r="G4" s="43" t="s">
        <v>23</v>
      </c>
      <c r="H4" s="43" t="s">
        <v>23</v>
      </c>
      <c r="I4" s="43" t="s">
        <v>23</v>
      </c>
      <c r="J4" s="41"/>
    </row>
    <row r="5" spans="2:10">
      <c r="B5" s="38"/>
      <c r="C5" s="26"/>
      <c r="D5" s="44" t="s">
        <v>44</v>
      </c>
      <c r="E5" s="44" t="s">
        <v>45</v>
      </c>
      <c r="F5" s="45" t="s">
        <v>26</v>
      </c>
      <c r="G5" s="45" t="s">
        <v>24</v>
      </c>
      <c r="H5" s="45" t="s">
        <v>24</v>
      </c>
      <c r="I5" s="45" t="s">
        <v>24</v>
      </c>
      <c r="J5" s="41"/>
    </row>
    <row r="6" spans="2:10" s="51" customFormat="1">
      <c r="B6" s="46"/>
      <c r="C6" s="47" t="s">
        <v>94</v>
      </c>
      <c r="D6" s="48">
        <v>1166</v>
      </c>
      <c r="E6" s="48">
        <v>1176</v>
      </c>
      <c r="F6" s="49">
        <v>-8.0000000000000002E-3</v>
      </c>
      <c r="G6" s="49">
        <v>-7.0000000000000001E-3</v>
      </c>
      <c r="H6" s="49">
        <v>-1.2E-2</v>
      </c>
      <c r="I6" s="49">
        <v>0.26500000000000001</v>
      </c>
      <c r="J6" s="50"/>
    </row>
    <row r="7" spans="2:10">
      <c r="B7" s="38"/>
      <c r="C7" s="47" t="s">
        <v>95</v>
      </c>
      <c r="D7" s="48">
        <v>577</v>
      </c>
      <c r="E7" s="48">
        <v>482</v>
      </c>
      <c r="F7" s="49">
        <v>0.19600000000000001</v>
      </c>
      <c r="G7" s="49">
        <v>0.19600000000000001</v>
      </c>
      <c r="H7" s="49">
        <v>0.159</v>
      </c>
      <c r="I7" s="49">
        <v>0.187</v>
      </c>
      <c r="J7" s="41"/>
    </row>
    <row r="8" spans="2:10">
      <c r="B8" s="38"/>
      <c r="C8" s="52" t="s">
        <v>17</v>
      </c>
      <c r="D8" s="53">
        <v>1743</v>
      </c>
      <c r="E8" s="53">
        <v>1658</v>
      </c>
      <c r="F8" s="54">
        <v>5.0999999999999997E-2</v>
      </c>
      <c r="G8" s="54">
        <v>5.1999999999999998E-2</v>
      </c>
      <c r="H8" s="54">
        <v>3.7999999999999999E-2</v>
      </c>
      <c r="I8" s="54">
        <v>0.24099999999999999</v>
      </c>
      <c r="J8" s="41"/>
    </row>
    <row r="9" spans="2:10">
      <c r="B9" s="38"/>
      <c r="C9" s="55" t="s">
        <v>14</v>
      </c>
      <c r="D9" s="56">
        <v>654</v>
      </c>
      <c r="E9" s="56">
        <v>755</v>
      </c>
      <c r="F9" s="57">
        <v>-0.13400000000000001</v>
      </c>
      <c r="G9" s="57">
        <v>-0.104</v>
      </c>
      <c r="H9" s="57">
        <v>-8.5000000000000006E-2</v>
      </c>
      <c r="I9" s="57">
        <v>0.14699999999999999</v>
      </c>
      <c r="J9" s="41"/>
    </row>
    <row r="10" spans="2:10">
      <c r="B10" s="38"/>
      <c r="C10" s="58" t="s">
        <v>15</v>
      </c>
      <c r="D10" s="48">
        <v>606</v>
      </c>
      <c r="E10" s="48">
        <v>677</v>
      </c>
      <c r="F10" s="49">
        <v>-0.104</v>
      </c>
      <c r="G10" s="49">
        <v>-7.1999999999999995E-2</v>
      </c>
      <c r="H10" s="49">
        <v>-8.2000000000000003E-2</v>
      </c>
      <c r="I10" s="49">
        <v>0.184</v>
      </c>
      <c r="J10" s="41"/>
    </row>
    <row r="11" spans="2:10">
      <c r="B11" s="38"/>
      <c r="C11" s="59" t="s">
        <v>16</v>
      </c>
      <c r="D11" s="60">
        <v>1260</v>
      </c>
      <c r="E11" s="60">
        <v>1432</v>
      </c>
      <c r="F11" s="61">
        <v>-0.12</v>
      </c>
      <c r="G11" s="61">
        <v>-8.8999999999999996E-2</v>
      </c>
      <c r="H11" s="61">
        <v>-8.4000000000000005E-2</v>
      </c>
      <c r="I11" s="61">
        <v>0.16400000000000001</v>
      </c>
      <c r="J11" s="41"/>
    </row>
    <row r="12" spans="2:10">
      <c r="B12" s="38"/>
      <c r="C12" s="47" t="s">
        <v>18</v>
      </c>
      <c r="D12" s="48">
        <v>462</v>
      </c>
      <c r="E12" s="48">
        <v>463</v>
      </c>
      <c r="F12" s="49">
        <v>-1E-3</v>
      </c>
      <c r="G12" s="49">
        <v>5.1999999999999998E-2</v>
      </c>
      <c r="H12" s="49">
        <v>0</v>
      </c>
      <c r="I12" s="49">
        <v>0.15</v>
      </c>
      <c r="J12" s="41"/>
    </row>
    <row r="13" spans="2:10" ht="16.5">
      <c r="B13" s="38"/>
      <c r="C13" s="47" t="s">
        <v>35</v>
      </c>
      <c r="D13" s="48">
        <v>106</v>
      </c>
      <c r="E13" s="48">
        <v>95</v>
      </c>
      <c r="F13" s="49">
        <v>0.111</v>
      </c>
      <c r="G13" s="49">
        <v>0.15</v>
      </c>
      <c r="H13" s="49">
        <v>0.15</v>
      </c>
      <c r="I13" s="49">
        <v>0.13800000000000001</v>
      </c>
      <c r="J13" s="41"/>
    </row>
    <row r="14" spans="2:10" ht="16.5">
      <c r="B14" s="38"/>
      <c r="C14" s="47" t="s">
        <v>48</v>
      </c>
      <c r="D14" s="48">
        <v>80</v>
      </c>
      <c r="E14" s="48">
        <v>64</v>
      </c>
      <c r="F14" s="49">
        <v>0.24299999999999999</v>
      </c>
      <c r="G14" s="49">
        <v>0.315</v>
      </c>
      <c r="H14" s="49">
        <v>0.14000000000000001</v>
      </c>
      <c r="I14" s="49">
        <v>0.39200000000000002</v>
      </c>
      <c r="J14" s="41"/>
    </row>
    <row r="15" spans="2:10" ht="16.5">
      <c r="B15" s="38"/>
      <c r="C15" s="47" t="s">
        <v>49</v>
      </c>
      <c r="D15" s="48">
        <v>2</v>
      </c>
      <c r="E15" s="48">
        <v>0</v>
      </c>
      <c r="F15" s="49" t="s">
        <v>46</v>
      </c>
      <c r="G15" s="49" t="s">
        <v>46</v>
      </c>
      <c r="H15" s="49" t="s">
        <v>46</v>
      </c>
      <c r="I15" s="49" t="s">
        <v>46</v>
      </c>
      <c r="J15" s="41"/>
    </row>
    <row r="16" spans="2:10" ht="16.5">
      <c r="B16" s="38"/>
      <c r="C16" s="47" t="s">
        <v>50</v>
      </c>
      <c r="D16" s="48">
        <v>0</v>
      </c>
      <c r="E16" s="48">
        <v>54</v>
      </c>
      <c r="F16" s="49">
        <v>-1</v>
      </c>
      <c r="G16" s="49">
        <v>-1</v>
      </c>
      <c r="H16" s="49" t="s">
        <v>46</v>
      </c>
      <c r="I16" s="49" t="s">
        <v>46</v>
      </c>
      <c r="J16" s="41"/>
    </row>
    <row r="17" spans="2:10">
      <c r="B17" s="38"/>
      <c r="C17" s="62" t="s">
        <v>1</v>
      </c>
      <c r="D17" s="60">
        <v>650</v>
      </c>
      <c r="E17" s="60">
        <v>676</v>
      </c>
      <c r="F17" s="61">
        <v>-3.9E-2</v>
      </c>
      <c r="G17" s="61">
        <v>1.7999999999999999E-2</v>
      </c>
      <c r="H17" s="61">
        <v>0.04</v>
      </c>
      <c r="I17" s="61">
        <v>0.16300000000000001</v>
      </c>
      <c r="J17" s="41"/>
    </row>
    <row r="18" spans="2:10" ht="15" thickBot="1">
      <c r="B18" s="38"/>
      <c r="C18" s="63" t="s">
        <v>29</v>
      </c>
      <c r="D18" s="64">
        <v>3653</v>
      </c>
      <c r="E18" s="64">
        <v>3766</v>
      </c>
      <c r="F18" s="65">
        <v>-0.03</v>
      </c>
      <c r="G18" s="65">
        <v>-7.0000000000000001E-3</v>
      </c>
      <c r="H18" s="65">
        <v>-8.0000000000000002E-3</v>
      </c>
      <c r="I18" s="65">
        <v>0.2</v>
      </c>
      <c r="J18" s="41"/>
    </row>
    <row r="19" spans="2:10" ht="6.75" customHeight="1">
      <c r="B19" s="38"/>
      <c r="C19" s="66"/>
      <c r="D19" s="67"/>
      <c r="E19" s="67"/>
      <c r="F19" s="68"/>
      <c r="G19" s="68"/>
      <c r="H19" s="68"/>
      <c r="I19" s="68"/>
      <c r="J19" s="41"/>
    </row>
    <row r="20" spans="2:10" s="74" customFormat="1" ht="17">
      <c r="B20" s="69"/>
      <c r="C20" s="70" t="s">
        <v>51</v>
      </c>
      <c r="D20" s="71">
        <v>53</v>
      </c>
      <c r="E20" s="71">
        <v>36</v>
      </c>
      <c r="F20" s="72">
        <v>0.48599999999999999</v>
      </c>
      <c r="G20" s="72">
        <v>1.024</v>
      </c>
      <c r="H20" s="72">
        <v>0.88300000000000001</v>
      </c>
      <c r="I20" s="72">
        <v>0.182</v>
      </c>
      <c r="J20" s="73"/>
    </row>
    <row r="21" spans="2:10" ht="6.75" customHeight="1">
      <c r="B21" s="38"/>
      <c r="C21" s="66"/>
      <c r="D21" s="67"/>
      <c r="E21" s="67"/>
      <c r="F21" s="68"/>
      <c r="G21" s="68"/>
      <c r="H21" s="68"/>
      <c r="I21" s="68"/>
      <c r="J21" s="41"/>
    </row>
    <row r="22" spans="2:10" s="74" customFormat="1">
      <c r="B22" s="69"/>
      <c r="C22" s="70" t="s">
        <v>40</v>
      </c>
      <c r="D22" s="71">
        <v>650</v>
      </c>
      <c r="E22" s="71">
        <v>622</v>
      </c>
      <c r="F22" s="72">
        <v>4.5999999999999999E-2</v>
      </c>
      <c r="G22" s="72">
        <v>9.9000000000000005E-2</v>
      </c>
      <c r="H22" s="72">
        <v>0.04</v>
      </c>
      <c r="I22" s="72">
        <v>0.16300000000000001</v>
      </c>
      <c r="J22" s="73"/>
    </row>
    <row r="23" spans="2:10" s="74" customFormat="1">
      <c r="B23" s="69"/>
      <c r="C23" s="70" t="s">
        <v>41</v>
      </c>
      <c r="D23" s="71">
        <v>3653</v>
      </c>
      <c r="E23" s="71">
        <v>3712</v>
      </c>
      <c r="F23" s="72">
        <v>-1.6E-2</v>
      </c>
      <c r="G23" s="72">
        <v>6.0000000000000001E-3</v>
      </c>
      <c r="H23" s="72">
        <v>-8.0000000000000002E-3</v>
      </c>
      <c r="I23" s="72">
        <v>0.2</v>
      </c>
      <c r="J23" s="73"/>
    </row>
    <row r="24" spans="2:10" ht="6.75" customHeight="1">
      <c r="B24" s="75"/>
      <c r="C24" s="21"/>
      <c r="D24" s="76"/>
      <c r="E24" s="76"/>
      <c r="F24" s="77"/>
      <c r="G24" s="77"/>
      <c r="H24" s="77"/>
      <c r="I24" s="77"/>
      <c r="J24" s="78"/>
    </row>
    <row r="25" spans="2:10" ht="5.25" customHeight="1">
      <c r="B25" s="23"/>
      <c r="C25" s="79"/>
      <c r="D25" s="23"/>
      <c r="E25" s="23"/>
      <c r="F25" s="23"/>
      <c r="G25" s="23"/>
      <c r="H25" s="23"/>
      <c r="I25" s="23"/>
      <c r="J25" s="23"/>
    </row>
    <row r="26" spans="2:10" s="81" customFormat="1" ht="12.65" customHeight="1">
      <c r="B26" s="80" t="s">
        <v>36</v>
      </c>
      <c r="C26" s="255" t="s">
        <v>52</v>
      </c>
      <c r="D26" s="255"/>
      <c r="E26" s="255"/>
      <c r="F26" s="255"/>
      <c r="G26" s="255"/>
      <c r="H26" s="255"/>
      <c r="I26" s="255"/>
      <c r="J26" s="255"/>
    </row>
    <row r="27" spans="2:10" s="81" customFormat="1" ht="12.65" customHeight="1">
      <c r="B27" s="82"/>
      <c r="C27" s="255"/>
      <c r="D27" s="255"/>
      <c r="E27" s="255"/>
      <c r="F27" s="255"/>
      <c r="G27" s="255"/>
      <c r="H27" s="255"/>
      <c r="I27" s="255"/>
      <c r="J27" s="255"/>
    </row>
    <row r="28" spans="2:10" s="81" customFormat="1" ht="12.65" customHeight="1">
      <c r="B28" s="27" t="s">
        <v>37</v>
      </c>
      <c r="C28" s="255" t="s">
        <v>53</v>
      </c>
      <c r="D28" s="255"/>
      <c r="E28" s="255"/>
      <c r="F28" s="255"/>
      <c r="G28" s="255"/>
      <c r="H28" s="255"/>
      <c r="I28" s="255"/>
      <c r="J28" s="255"/>
    </row>
    <row r="29" spans="2:10" s="81" customFormat="1" ht="12.65" customHeight="1">
      <c r="B29" s="82"/>
      <c r="C29" s="255"/>
      <c r="D29" s="255"/>
      <c r="E29" s="255"/>
      <c r="F29" s="255"/>
      <c r="G29" s="255"/>
      <c r="H29" s="255"/>
      <c r="I29" s="255"/>
      <c r="J29" s="255"/>
    </row>
    <row r="30" spans="2:10" s="81" customFormat="1" ht="14.65" customHeight="1">
      <c r="B30" s="27" t="s">
        <v>38</v>
      </c>
      <c r="C30" s="28" t="s">
        <v>54</v>
      </c>
      <c r="D30" s="83"/>
      <c r="E30" s="83"/>
      <c r="F30" s="83"/>
      <c r="G30" s="83"/>
      <c r="H30" s="83"/>
      <c r="I30" s="83"/>
      <c r="J30" s="83"/>
    </row>
    <row r="31" spans="2:10" s="81" customFormat="1" ht="12.65" customHeight="1">
      <c r="B31" s="27" t="s">
        <v>39</v>
      </c>
      <c r="C31" s="255" t="s">
        <v>66</v>
      </c>
      <c r="D31" s="255"/>
      <c r="E31" s="255"/>
      <c r="F31" s="255"/>
      <c r="G31" s="255"/>
      <c r="H31" s="255"/>
      <c r="I31" s="255"/>
      <c r="J31" s="255"/>
    </row>
    <row r="32" spans="2:10" s="81" customFormat="1" ht="12.65" customHeight="1">
      <c r="B32" s="27"/>
      <c r="C32" s="255"/>
      <c r="D32" s="255"/>
      <c r="E32" s="255"/>
      <c r="F32" s="255"/>
      <c r="G32" s="255"/>
      <c r="H32" s="255"/>
      <c r="I32" s="255"/>
      <c r="J32" s="255"/>
    </row>
    <row r="33" spans="2:10" s="81" customFormat="1" ht="12.65" customHeight="1">
      <c r="B33" s="27"/>
      <c r="C33" s="255"/>
      <c r="D33" s="255"/>
      <c r="E33" s="255"/>
      <c r="F33" s="255"/>
      <c r="G33" s="255"/>
      <c r="H33" s="255"/>
      <c r="I33" s="255"/>
      <c r="J33" s="255"/>
    </row>
    <row r="34" spans="2:10" s="81" customFormat="1" ht="12.65" customHeight="1">
      <c r="B34" s="27"/>
      <c r="C34" s="255"/>
      <c r="D34" s="255"/>
      <c r="E34" s="255"/>
      <c r="F34" s="255"/>
      <c r="G34" s="255"/>
      <c r="H34" s="255"/>
      <c r="I34" s="255"/>
      <c r="J34" s="255"/>
    </row>
    <row r="35" spans="2:10" s="81" customFormat="1">
      <c r="C35" s="255"/>
      <c r="D35" s="255"/>
      <c r="E35" s="255"/>
      <c r="F35" s="255"/>
      <c r="G35" s="255"/>
      <c r="H35" s="255"/>
      <c r="I35" s="255"/>
      <c r="J35" s="255"/>
    </row>
    <row r="36" spans="2:10" s="81" customFormat="1" ht="14.65" customHeight="1">
      <c r="B36" s="27" t="s">
        <v>42</v>
      </c>
      <c r="C36" s="256" t="s">
        <v>92</v>
      </c>
      <c r="D36" s="256"/>
      <c r="E36" s="256"/>
      <c r="F36" s="256"/>
      <c r="G36" s="256"/>
      <c r="H36" s="256"/>
      <c r="I36" s="256"/>
      <c r="J36" s="84"/>
    </row>
    <row r="37" spans="2:10" s="81" customFormat="1" ht="14.65" customHeight="1">
      <c r="B37" s="27"/>
      <c r="C37" s="256"/>
      <c r="D37" s="256"/>
      <c r="E37" s="256"/>
      <c r="F37" s="256"/>
      <c r="G37" s="256"/>
      <c r="H37" s="256"/>
      <c r="I37" s="256"/>
      <c r="J37" s="188"/>
    </row>
    <row r="38" spans="2:10" ht="14.65" customHeight="1">
      <c r="B38" s="27" t="s">
        <v>56</v>
      </c>
      <c r="C38" s="85" t="s">
        <v>57</v>
      </c>
      <c r="D38" s="85"/>
      <c r="E38" s="85"/>
      <c r="F38" s="85"/>
      <c r="G38" s="85"/>
      <c r="H38" s="85"/>
      <c r="I38" s="85"/>
      <c r="J38" s="85"/>
    </row>
    <row r="39" spans="2:10" ht="12.65" customHeight="1">
      <c r="B39" s="27" t="s">
        <v>58</v>
      </c>
      <c r="C39" s="256" t="s">
        <v>65</v>
      </c>
      <c r="D39" s="256"/>
      <c r="E39" s="256"/>
      <c r="F39" s="256"/>
      <c r="G39" s="256"/>
      <c r="H39" s="256"/>
      <c r="I39" s="256"/>
      <c r="J39" s="256"/>
    </row>
    <row r="40" spans="2:10">
      <c r="B40" s="27"/>
      <c r="C40" s="256"/>
      <c r="D40" s="256"/>
      <c r="E40" s="256"/>
      <c r="F40" s="256"/>
      <c r="G40" s="256"/>
      <c r="H40" s="256"/>
      <c r="I40" s="256"/>
      <c r="J40" s="256"/>
    </row>
    <row r="42" spans="2:10">
      <c r="C42" s="189"/>
      <c r="D42" s="189"/>
      <c r="E42" s="189"/>
      <c r="F42" s="189"/>
      <c r="G42" s="189"/>
      <c r="H42" s="189"/>
      <c r="I42" s="189"/>
    </row>
    <row r="43" spans="2:10">
      <c r="C43" s="189"/>
      <c r="D43" s="189"/>
      <c r="E43" s="189"/>
      <c r="F43" s="189"/>
      <c r="G43" s="189"/>
      <c r="H43" s="189"/>
      <c r="I43" s="189"/>
    </row>
  </sheetData>
  <mergeCells count="5">
    <mergeCell ref="C26:J27"/>
    <mergeCell ref="C28:J29"/>
    <mergeCell ref="C31:J35"/>
    <mergeCell ref="C39:J40"/>
    <mergeCell ref="C36:I37"/>
  </mergeCells>
  <pageMargins left="0.70866141732283472" right="0.70866141732283472" top="0.74803149606299213" bottom="0.74803149606299213" header="0.31496062992125984" footer="0.31496062992125984"/>
  <pageSetup paperSize="9" scale="1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E71E3-E4FE-41EA-9ADD-8150ADEDB318}">
  <sheetPr>
    <pageSetUpPr fitToPage="1"/>
  </sheetPr>
  <dimension ref="A1:J40"/>
  <sheetViews>
    <sheetView showGridLines="0" zoomScaleNormal="100" zoomScaleSheetLayoutView="115" workbookViewId="0"/>
  </sheetViews>
  <sheetFormatPr defaultColWidth="15.7265625" defaultRowHeight="14.5"/>
  <cols>
    <col min="1" max="2" width="2.26953125" style="37" customWidth="1"/>
    <col min="3" max="3" width="35.54296875" style="37" customWidth="1"/>
    <col min="4" max="5" width="13.26953125" style="86" customWidth="1"/>
    <col min="6" max="9" width="13.26953125" style="37" customWidth="1"/>
    <col min="10" max="10" width="2.26953125" style="37" customWidth="1"/>
    <col min="11" max="16384" width="15.7265625" style="37"/>
  </cols>
  <sheetData>
    <row r="1" spans="1:10">
      <c r="A1" s="187"/>
    </row>
    <row r="2" spans="1:10">
      <c r="B2" s="33"/>
      <c r="C2" s="34"/>
      <c r="D2" s="35"/>
      <c r="E2" s="35"/>
      <c r="F2" s="34"/>
      <c r="G2" s="34"/>
      <c r="H2" s="34"/>
      <c r="I2" s="34"/>
      <c r="J2" s="36"/>
    </row>
    <row r="3" spans="1:10" ht="47.5" customHeight="1">
      <c r="B3" s="38"/>
      <c r="C3" s="24" t="s">
        <v>62</v>
      </c>
      <c r="D3" s="39" t="s">
        <v>31</v>
      </c>
      <c r="E3" s="39" t="s">
        <v>31</v>
      </c>
      <c r="F3" s="40" t="s">
        <v>25</v>
      </c>
      <c r="G3" s="40" t="s">
        <v>25</v>
      </c>
      <c r="H3" s="40" t="s">
        <v>30</v>
      </c>
      <c r="I3" s="40" t="s">
        <v>63</v>
      </c>
      <c r="J3" s="41"/>
    </row>
    <row r="4" spans="1:10">
      <c r="B4" s="38"/>
      <c r="C4" s="25"/>
      <c r="D4" s="42" t="s">
        <v>0</v>
      </c>
      <c r="E4" s="42" t="s">
        <v>0</v>
      </c>
      <c r="F4" s="43"/>
      <c r="G4" s="43" t="s">
        <v>23</v>
      </c>
      <c r="H4" s="43" t="s">
        <v>23</v>
      </c>
      <c r="I4" s="43" t="s">
        <v>23</v>
      </c>
      <c r="J4" s="41"/>
    </row>
    <row r="5" spans="1:10">
      <c r="B5" s="38"/>
      <c r="C5" s="26"/>
      <c r="D5" s="44" t="s">
        <v>44</v>
      </c>
      <c r="E5" s="44" t="s">
        <v>45</v>
      </c>
      <c r="F5" s="45" t="s">
        <v>26</v>
      </c>
      <c r="G5" s="45" t="s">
        <v>24</v>
      </c>
      <c r="H5" s="45" t="s">
        <v>24</v>
      </c>
      <c r="I5" s="45" t="s">
        <v>24</v>
      </c>
      <c r="J5" s="41"/>
    </row>
    <row r="6" spans="1:10" s="51" customFormat="1">
      <c r="B6" s="46"/>
      <c r="C6" s="47" t="s">
        <v>94</v>
      </c>
      <c r="D6" s="48">
        <v>2378</v>
      </c>
      <c r="E6" s="48">
        <v>1839</v>
      </c>
      <c r="F6" s="49">
        <v>0.29299999999999998</v>
      </c>
      <c r="G6" s="49">
        <v>0.29399999999999998</v>
      </c>
      <c r="H6" s="49">
        <v>0.28799999999999998</v>
      </c>
      <c r="I6" s="49">
        <v>0.34</v>
      </c>
      <c r="J6" s="50"/>
    </row>
    <row r="7" spans="1:10">
      <c r="B7" s="38"/>
      <c r="C7" s="47" t="s">
        <v>95</v>
      </c>
      <c r="D7" s="48">
        <v>1192</v>
      </c>
      <c r="E7" s="48">
        <v>914</v>
      </c>
      <c r="F7" s="49">
        <v>0.30399999999999999</v>
      </c>
      <c r="G7" s="49">
        <v>0.30399999999999999</v>
      </c>
      <c r="H7" s="49">
        <v>0.26800000000000002</v>
      </c>
      <c r="I7" s="49">
        <v>0.254</v>
      </c>
      <c r="J7" s="41"/>
    </row>
    <row r="8" spans="1:10">
      <c r="B8" s="38"/>
      <c r="C8" s="52" t="s">
        <v>17</v>
      </c>
      <c r="D8" s="53">
        <v>3570</v>
      </c>
      <c r="E8" s="53">
        <v>2753</v>
      </c>
      <c r="F8" s="54">
        <v>0.29699999999999999</v>
      </c>
      <c r="G8" s="54">
        <v>0.29699999999999999</v>
      </c>
      <c r="H8" s="54">
        <v>0.28100000000000003</v>
      </c>
      <c r="I8" s="54">
        <v>0.312</v>
      </c>
      <c r="J8" s="41"/>
    </row>
    <row r="9" spans="1:10">
      <c r="B9" s="38"/>
      <c r="C9" s="55" t="s">
        <v>14</v>
      </c>
      <c r="D9" s="56">
        <v>1237</v>
      </c>
      <c r="E9" s="56">
        <v>1055</v>
      </c>
      <c r="F9" s="57">
        <v>0.17299999999999999</v>
      </c>
      <c r="G9" s="57">
        <v>0.20300000000000001</v>
      </c>
      <c r="H9" s="57">
        <v>0.23100000000000001</v>
      </c>
      <c r="I9" s="57">
        <v>0.14000000000000001</v>
      </c>
      <c r="J9" s="41"/>
    </row>
    <row r="10" spans="1:10">
      <c r="B10" s="38"/>
      <c r="C10" s="58" t="s">
        <v>15</v>
      </c>
      <c r="D10" s="48">
        <v>1200</v>
      </c>
      <c r="E10" s="48">
        <v>973</v>
      </c>
      <c r="F10" s="49">
        <v>0.23300000000000001</v>
      </c>
      <c r="G10" s="49">
        <v>0.26500000000000001</v>
      </c>
      <c r="H10" s="49">
        <v>0.25800000000000001</v>
      </c>
      <c r="I10" s="49">
        <v>0.20499999999999999</v>
      </c>
      <c r="J10" s="41"/>
    </row>
    <row r="11" spans="1:10">
      <c r="B11" s="38"/>
      <c r="C11" s="59" t="s">
        <v>16</v>
      </c>
      <c r="D11" s="60">
        <v>2437</v>
      </c>
      <c r="E11" s="60">
        <v>2028</v>
      </c>
      <c r="F11" s="61">
        <v>0.20200000000000001</v>
      </c>
      <c r="G11" s="61">
        <v>0.23300000000000001</v>
      </c>
      <c r="H11" s="61">
        <v>0.24399999999999999</v>
      </c>
      <c r="I11" s="61">
        <v>0.17100000000000001</v>
      </c>
      <c r="J11" s="41"/>
    </row>
    <row r="12" spans="1:10">
      <c r="B12" s="38"/>
      <c r="C12" s="47" t="s">
        <v>18</v>
      </c>
      <c r="D12" s="48">
        <v>743</v>
      </c>
      <c r="E12" s="48">
        <v>783</v>
      </c>
      <c r="F12" s="49">
        <v>-0.05</v>
      </c>
      <c r="G12" s="49">
        <v>-6.0000000000000001E-3</v>
      </c>
      <c r="H12" s="49">
        <v>-0.05</v>
      </c>
      <c r="I12" s="49">
        <v>-1.7000000000000001E-2</v>
      </c>
      <c r="J12" s="41"/>
    </row>
    <row r="13" spans="1:10" ht="16.5">
      <c r="B13" s="38"/>
      <c r="C13" s="47" t="s">
        <v>35</v>
      </c>
      <c r="D13" s="48">
        <v>196</v>
      </c>
      <c r="E13" s="48">
        <v>138</v>
      </c>
      <c r="F13" s="49">
        <v>0.41899999999999998</v>
      </c>
      <c r="G13" s="49">
        <v>0.45500000000000002</v>
      </c>
      <c r="H13" s="49">
        <v>0.45500000000000002</v>
      </c>
      <c r="I13" s="49">
        <v>0.13</v>
      </c>
      <c r="J13" s="41"/>
    </row>
    <row r="14" spans="1:10" ht="16.5">
      <c r="B14" s="38"/>
      <c r="C14" s="47" t="s">
        <v>48</v>
      </c>
      <c r="D14" s="48">
        <v>152</v>
      </c>
      <c r="E14" s="48">
        <v>107</v>
      </c>
      <c r="F14" s="49">
        <v>0.41499999999999998</v>
      </c>
      <c r="G14" s="49">
        <v>0.47599999999999998</v>
      </c>
      <c r="H14" s="49">
        <v>0.192</v>
      </c>
      <c r="I14" s="49">
        <v>0.31900000000000001</v>
      </c>
      <c r="J14" s="41"/>
    </row>
    <row r="15" spans="1:10" ht="16.5">
      <c r="B15" s="38"/>
      <c r="C15" s="47" t="s">
        <v>49</v>
      </c>
      <c r="D15" s="48">
        <v>3</v>
      </c>
      <c r="E15" s="48">
        <v>0</v>
      </c>
      <c r="F15" s="49" t="s">
        <v>46</v>
      </c>
      <c r="G15" s="49" t="s">
        <v>46</v>
      </c>
      <c r="H15" s="49" t="s">
        <v>46</v>
      </c>
      <c r="I15" s="49" t="s">
        <v>46</v>
      </c>
      <c r="J15" s="41"/>
    </row>
    <row r="16" spans="1:10" ht="16.5">
      <c r="B16" s="38"/>
      <c r="C16" s="47" t="s">
        <v>50</v>
      </c>
      <c r="D16" s="48">
        <v>0</v>
      </c>
      <c r="E16" s="48">
        <v>112</v>
      </c>
      <c r="F16" s="49">
        <v>-1</v>
      </c>
      <c r="G16" s="49">
        <v>-1</v>
      </c>
      <c r="H16" s="49" t="s">
        <v>46</v>
      </c>
      <c r="I16" s="49" t="s">
        <v>46</v>
      </c>
      <c r="J16" s="41"/>
    </row>
    <row r="17" spans="2:10">
      <c r="B17" s="38"/>
      <c r="C17" s="62" t="s">
        <v>1</v>
      </c>
      <c r="D17" s="60">
        <v>1094</v>
      </c>
      <c r="E17" s="60">
        <v>1140</v>
      </c>
      <c r="F17" s="61">
        <v>-0.04</v>
      </c>
      <c r="G17" s="61">
        <v>1.0999999999999999E-2</v>
      </c>
      <c r="H17" s="61">
        <v>4.7E-2</v>
      </c>
      <c r="I17" s="61">
        <v>3.9E-2</v>
      </c>
      <c r="J17" s="41"/>
    </row>
    <row r="18" spans="2:10" ht="15" thickBot="1">
      <c r="B18" s="38"/>
      <c r="C18" s="63" t="s">
        <v>29</v>
      </c>
      <c r="D18" s="64">
        <v>7101</v>
      </c>
      <c r="E18" s="64">
        <v>5921</v>
      </c>
      <c r="F18" s="65">
        <v>0.19900000000000001</v>
      </c>
      <c r="G18" s="65">
        <v>0.222</v>
      </c>
      <c r="H18" s="65">
        <v>0.22800000000000001</v>
      </c>
      <c r="I18" s="65">
        <v>0.21299999999999999</v>
      </c>
      <c r="J18" s="41"/>
    </row>
    <row r="19" spans="2:10" ht="6.75" customHeight="1">
      <c r="B19" s="38"/>
      <c r="C19" s="66"/>
      <c r="D19" s="67"/>
      <c r="E19" s="67"/>
      <c r="F19" s="68"/>
      <c r="G19" s="68"/>
      <c r="H19" s="68"/>
      <c r="I19" s="68"/>
      <c r="J19" s="41"/>
    </row>
    <row r="20" spans="2:10" s="74" customFormat="1" ht="17">
      <c r="B20" s="69"/>
      <c r="C20" s="70" t="s">
        <v>51</v>
      </c>
      <c r="D20" s="71">
        <v>98</v>
      </c>
      <c r="E20" s="71">
        <v>85</v>
      </c>
      <c r="F20" s="72">
        <v>0.151</v>
      </c>
      <c r="G20" s="72">
        <v>0.55800000000000005</v>
      </c>
      <c r="H20" s="72">
        <v>0.46</v>
      </c>
      <c r="I20" s="72">
        <v>0.24299999999999999</v>
      </c>
      <c r="J20" s="73"/>
    </row>
    <row r="21" spans="2:10" ht="6.75" customHeight="1">
      <c r="B21" s="38"/>
      <c r="C21" s="66"/>
      <c r="D21" s="67"/>
      <c r="E21" s="67"/>
      <c r="F21" s="68"/>
      <c r="G21" s="68"/>
      <c r="H21" s="68"/>
      <c r="I21" s="68"/>
      <c r="J21" s="41"/>
    </row>
    <row r="22" spans="2:10" s="74" customFormat="1">
      <c r="B22" s="69"/>
      <c r="C22" s="70" t="s">
        <v>40</v>
      </c>
      <c r="D22" s="71">
        <v>1094</v>
      </c>
      <c r="E22" s="71">
        <v>1028</v>
      </c>
      <c r="F22" s="72">
        <v>6.5000000000000002E-2</v>
      </c>
      <c r="G22" s="72">
        <v>0.111</v>
      </c>
      <c r="H22" s="72">
        <v>4.7E-2</v>
      </c>
      <c r="I22" s="72">
        <v>3.9E-2</v>
      </c>
      <c r="J22" s="73"/>
    </row>
    <row r="23" spans="2:10" s="74" customFormat="1">
      <c r="B23" s="69"/>
      <c r="C23" s="70" t="s">
        <v>41</v>
      </c>
      <c r="D23" s="71">
        <v>7101</v>
      </c>
      <c r="E23" s="71">
        <v>5809</v>
      </c>
      <c r="F23" s="72">
        <v>0.223</v>
      </c>
      <c r="G23" s="72">
        <v>0.24299999999999999</v>
      </c>
      <c r="H23" s="72">
        <v>0.22800000000000001</v>
      </c>
      <c r="I23" s="72">
        <v>0.21299999999999999</v>
      </c>
      <c r="J23" s="73"/>
    </row>
    <row r="24" spans="2:10" ht="6.75" customHeight="1">
      <c r="B24" s="75"/>
      <c r="C24" s="21"/>
      <c r="D24" s="76"/>
      <c r="E24" s="76"/>
      <c r="F24" s="77"/>
      <c r="G24" s="77"/>
      <c r="H24" s="77"/>
      <c r="I24" s="77"/>
      <c r="J24" s="78"/>
    </row>
    <row r="25" spans="2:10" ht="5.25" customHeight="1">
      <c r="B25" s="23"/>
      <c r="C25" s="79"/>
      <c r="D25" s="23"/>
      <c r="E25" s="23"/>
      <c r="F25" s="23"/>
      <c r="G25" s="23"/>
      <c r="H25" s="23"/>
      <c r="I25" s="23"/>
      <c r="J25" s="23"/>
    </row>
    <row r="26" spans="2:10" s="81" customFormat="1" ht="13.15" customHeight="1">
      <c r="B26" s="80" t="s">
        <v>36</v>
      </c>
      <c r="C26" s="255" t="s">
        <v>52</v>
      </c>
      <c r="D26" s="255"/>
      <c r="E26" s="255"/>
      <c r="F26" s="255"/>
      <c r="G26" s="255"/>
      <c r="H26" s="255"/>
      <c r="I26" s="255"/>
      <c r="J26" s="255"/>
    </row>
    <row r="27" spans="2:10" s="81" customFormat="1" ht="13.15" customHeight="1">
      <c r="B27" s="82"/>
      <c r="C27" s="255"/>
      <c r="D27" s="255"/>
      <c r="E27" s="255"/>
      <c r="F27" s="255"/>
      <c r="G27" s="255"/>
      <c r="H27" s="255"/>
      <c r="I27" s="255"/>
      <c r="J27" s="255"/>
    </row>
    <row r="28" spans="2:10" s="81" customFormat="1" ht="13.15" customHeight="1">
      <c r="B28" s="27" t="s">
        <v>37</v>
      </c>
      <c r="C28" s="255" t="s">
        <v>53</v>
      </c>
      <c r="D28" s="255"/>
      <c r="E28" s="255"/>
      <c r="F28" s="255"/>
      <c r="G28" s="255"/>
      <c r="H28" s="255"/>
      <c r="I28" s="255"/>
      <c r="J28" s="255"/>
    </row>
    <row r="29" spans="2:10" s="81" customFormat="1" ht="13.15" customHeight="1">
      <c r="B29" s="82"/>
      <c r="C29" s="255"/>
      <c r="D29" s="255"/>
      <c r="E29" s="255"/>
      <c r="F29" s="255"/>
      <c r="G29" s="255"/>
      <c r="H29" s="255"/>
      <c r="I29" s="255"/>
      <c r="J29" s="255"/>
    </row>
    <row r="30" spans="2:10" s="81" customFormat="1" ht="13.15" customHeight="1">
      <c r="B30" s="27" t="s">
        <v>38</v>
      </c>
      <c r="C30" s="28" t="s">
        <v>54</v>
      </c>
      <c r="D30" s="83"/>
      <c r="E30" s="83"/>
      <c r="F30" s="83"/>
      <c r="G30" s="83"/>
      <c r="H30" s="83"/>
      <c r="I30" s="83"/>
      <c r="J30" s="83"/>
    </row>
    <row r="31" spans="2:10" s="81" customFormat="1" ht="11.5" customHeight="1">
      <c r="B31" s="27" t="s">
        <v>39</v>
      </c>
      <c r="C31" s="255" t="s">
        <v>61</v>
      </c>
      <c r="D31" s="255"/>
      <c r="E31" s="255"/>
      <c r="F31" s="255"/>
      <c r="G31" s="255"/>
      <c r="H31" s="255"/>
      <c r="I31" s="255"/>
      <c r="J31" s="255"/>
    </row>
    <row r="32" spans="2:10" s="81" customFormat="1" ht="11.5" customHeight="1">
      <c r="B32" s="27"/>
      <c r="C32" s="255"/>
      <c r="D32" s="255"/>
      <c r="E32" s="255"/>
      <c r="F32" s="255"/>
      <c r="G32" s="255"/>
      <c r="H32" s="255"/>
      <c r="I32" s="255"/>
      <c r="J32" s="255"/>
    </row>
    <row r="33" spans="2:10" s="81" customFormat="1" ht="11.5" customHeight="1">
      <c r="B33" s="27"/>
      <c r="C33" s="255"/>
      <c r="D33" s="255"/>
      <c r="E33" s="255"/>
      <c r="F33" s="255"/>
      <c r="G33" s="255"/>
      <c r="H33" s="255"/>
      <c r="I33" s="255"/>
      <c r="J33" s="255"/>
    </row>
    <row r="34" spans="2:10" s="81" customFormat="1" ht="11.5" customHeight="1">
      <c r="B34" s="27"/>
      <c r="C34" s="255"/>
      <c r="D34" s="255"/>
      <c r="E34" s="255"/>
      <c r="F34" s="255"/>
      <c r="G34" s="255"/>
      <c r="H34" s="255"/>
      <c r="I34" s="255"/>
      <c r="J34" s="255"/>
    </row>
    <row r="35" spans="2:10" s="81" customFormat="1" ht="11.5" customHeight="1">
      <c r="C35" s="255"/>
      <c r="D35" s="255"/>
      <c r="E35" s="255"/>
      <c r="F35" s="255"/>
      <c r="G35" s="255"/>
      <c r="H35" s="255"/>
      <c r="I35" s="255"/>
      <c r="J35" s="255"/>
    </row>
    <row r="36" spans="2:10" s="81" customFormat="1" ht="13.15" customHeight="1">
      <c r="B36" s="27" t="s">
        <v>42</v>
      </c>
      <c r="C36" s="256" t="s">
        <v>92</v>
      </c>
      <c r="D36" s="256"/>
      <c r="E36" s="256"/>
      <c r="F36" s="256"/>
      <c r="G36" s="256"/>
      <c r="H36" s="256"/>
      <c r="I36" s="256"/>
      <c r="J36" s="84"/>
    </row>
    <row r="37" spans="2:10" s="81" customFormat="1" ht="13.15" customHeight="1">
      <c r="B37" s="27"/>
      <c r="C37" s="256"/>
      <c r="D37" s="256"/>
      <c r="E37" s="256"/>
      <c r="F37" s="256"/>
      <c r="G37" s="256"/>
      <c r="H37" s="256"/>
      <c r="I37" s="256"/>
      <c r="J37" s="188"/>
    </row>
    <row r="38" spans="2:10" ht="13.15" customHeight="1">
      <c r="B38" s="27" t="s">
        <v>56</v>
      </c>
      <c r="C38" s="85" t="s">
        <v>57</v>
      </c>
      <c r="D38" s="85"/>
      <c r="E38" s="85"/>
      <c r="F38" s="85"/>
      <c r="G38" s="85"/>
      <c r="H38" s="85"/>
      <c r="I38" s="85"/>
      <c r="J38" s="85"/>
    </row>
    <row r="39" spans="2:10" ht="13.15" customHeight="1">
      <c r="B39" s="27" t="s">
        <v>58</v>
      </c>
      <c r="C39" s="256" t="s">
        <v>64</v>
      </c>
      <c r="D39" s="256"/>
      <c r="E39" s="256"/>
      <c r="F39" s="256"/>
      <c r="G39" s="256"/>
      <c r="H39" s="256"/>
      <c r="I39" s="256"/>
      <c r="J39" s="256"/>
    </row>
    <row r="40" spans="2:10" ht="13.15" customHeight="1">
      <c r="B40" s="27"/>
      <c r="C40" s="256"/>
      <c r="D40" s="256"/>
      <c r="E40" s="256"/>
      <c r="F40" s="256"/>
      <c r="G40" s="256"/>
      <c r="H40" s="256"/>
      <c r="I40" s="256"/>
      <c r="J40" s="256"/>
    </row>
  </sheetData>
  <mergeCells count="5">
    <mergeCell ref="C26:J27"/>
    <mergeCell ref="C28:J29"/>
    <mergeCell ref="C31:J35"/>
    <mergeCell ref="C39:J40"/>
    <mergeCell ref="C36:I37"/>
  </mergeCells>
  <pageMargins left="0.70866141732283472" right="0.70866141732283472"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06007-2209-4588-946A-D2A530A9CD7F}">
  <sheetPr>
    <pageSetUpPr fitToPage="1"/>
  </sheetPr>
  <dimension ref="B2:P43"/>
  <sheetViews>
    <sheetView showGridLines="0" zoomScaleNormal="100" zoomScaleSheetLayoutView="115" workbookViewId="0"/>
  </sheetViews>
  <sheetFormatPr defaultColWidth="15.81640625" defaultRowHeight="14.5"/>
  <cols>
    <col min="1" max="2" width="2.1796875" style="195" customWidth="1"/>
    <col min="3" max="3" width="35.54296875" style="195" customWidth="1"/>
    <col min="4" max="5" width="13.1796875" style="248" customWidth="1"/>
    <col min="6" max="9" width="13.1796875" style="195" customWidth="1"/>
    <col min="10" max="10" width="2.1796875" style="195" customWidth="1"/>
    <col min="11" max="16384" width="15.81640625" style="195"/>
  </cols>
  <sheetData>
    <row r="2" spans="2:16">
      <c r="B2" s="191"/>
      <c r="C2" s="192"/>
      <c r="D2" s="193"/>
      <c r="E2" s="193"/>
      <c r="F2" s="192"/>
      <c r="G2" s="192"/>
      <c r="H2" s="192"/>
      <c r="I2" s="192"/>
      <c r="J2" s="194"/>
    </row>
    <row r="3" spans="2:16" ht="47.65" customHeight="1">
      <c r="B3" s="196"/>
      <c r="C3" s="24" t="s">
        <v>99</v>
      </c>
      <c r="D3" s="197" t="s">
        <v>31</v>
      </c>
      <c r="E3" s="197" t="s">
        <v>31</v>
      </c>
      <c r="F3" s="198" t="s">
        <v>25</v>
      </c>
      <c r="G3" s="198" t="s">
        <v>25</v>
      </c>
      <c r="H3" s="198" t="s">
        <v>30</v>
      </c>
      <c r="I3" s="198" t="s">
        <v>63</v>
      </c>
      <c r="J3" s="199"/>
    </row>
    <row r="4" spans="2:16">
      <c r="B4" s="196"/>
      <c r="C4" s="25"/>
      <c r="D4" s="200" t="s">
        <v>0</v>
      </c>
      <c r="E4" s="200" t="s">
        <v>0</v>
      </c>
      <c r="F4" s="201"/>
      <c r="G4" s="201" t="s">
        <v>23</v>
      </c>
      <c r="H4" s="201" t="s">
        <v>23</v>
      </c>
      <c r="I4" s="201" t="s">
        <v>23</v>
      </c>
      <c r="J4" s="199"/>
    </row>
    <row r="5" spans="2:16">
      <c r="B5" s="196"/>
      <c r="C5" s="26"/>
      <c r="D5" s="202" t="s">
        <v>44</v>
      </c>
      <c r="E5" s="202" t="s">
        <v>45</v>
      </c>
      <c r="F5" s="203" t="s">
        <v>26</v>
      </c>
      <c r="G5" s="203" t="s">
        <v>24</v>
      </c>
      <c r="H5" s="203" t="s">
        <v>24</v>
      </c>
      <c r="I5" s="203" t="s">
        <v>24</v>
      </c>
      <c r="J5" s="199"/>
    </row>
    <row r="6" spans="2:16" s="209" customFormat="1">
      <c r="B6" s="204"/>
      <c r="C6" s="205" t="s">
        <v>94</v>
      </c>
      <c r="D6" s="206">
        <v>962</v>
      </c>
      <c r="E6" s="206">
        <v>1016</v>
      </c>
      <c r="F6" s="207">
        <v>-5.2999999999999999E-2</v>
      </c>
      <c r="G6" s="207">
        <v>-5.1999999999999998E-2</v>
      </c>
      <c r="H6" s="207">
        <v>-5.6000000000000001E-2</v>
      </c>
      <c r="I6" s="207">
        <v>0.17100000000000001</v>
      </c>
      <c r="J6" s="208"/>
      <c r="L6" s="210"/>
      <c r="M6" s="210"/>
      <c r="N6" s="210"/>
      <c r="O6" s="210"/>
      <c r="P6" s="211"/>
    </row>
    <row r="7" spans="2:16">
      <c r="B7" s="196"/>
      <c r="C7" s="205" t="s">
        <v>95</v>
      </c>
      <c r="D7" s="206">
        <v>582</v>
      </c>
      <c r="E7" s="206">
        <v>560</v>
      </c>
      <c r="F7" s="207">
        <v>3.9E-2</v>
      </c>
      <c r="G7" s="207">
        <v>0.04</v>
      </c>
      <c r="H7" s="207">
        <v>2E-3</v>
      </c>
      <c r="I7" s="207">
        <v>0.13</v>
      </c>
      <c r="J7" s="199"/>
      <c r="L7" s="210"/>
      <c r="M7" s="210"/>
      <c r="N7" s="210"/>
      <c r="O7" s="210"/>
      <c r="P7" s="212"/>
    </row>
    <row r="8" spans="2:16">
      <c r="B8" s="196"/>
      <c r="C8" s="213" t="s">
        <v>17</v>
      </c>
      <c r="D8" s="214">
        <v>1544</v>
      </c>
      <c r="E8" s="214">
        <v>1576</v>
      </c>
      <c r="F8" s="215">
        <v>-2.1000000000000001E-2</v>
      </c>
      <c r="G8" s="215">
        <v>-1.9E-2</v>
      </c>
      <c r="H8" s="215">
        <v>-3.5000000000000003E-2</v>
      </c>
      <c r="I8" s="215">
        <v>0.157</v>
      </c>
      <c r="J8" s="199"/>
      <c r="L8" s="216"/>
      <c r="M8" s="210"/>
      <c r="N8" s="216"/>
      <c r="O8" s="210"/>
      <c r="P8" s="212"/>
    </row>
    <row r="9" spans="2:16">
      <c r="B9" s="196"/>
      <c r="C9" s="217" t="s">
        <v>14</v>
      </c>
      <c r="D9" s="218">
        <v>570</v>
      </c>
      <c r="E9" s="218">
        <v>648</v>
      </c>
      <c r="F9" s="219">
        <v>-0.12</v>
      </c>
      <c r="G9" s="219">
        <v>-6.8000000000000005E-2</v>
      </c>
      <c r="H9" s="219">
        <v>-6.0999999999999999E-2</v>
      </c>
      <c r="I9" s="219">
        <v>0.157</v>
      </c>
      <c r="J9" s="199"/>
      <c r="L9" s="216"/>
      <c r="M9" s="210"/>
      <c r="N9" s="216"/>
      <c r="O9" s="210"/>
      <c r="P9" s="212"/>
    </row>
    <row r="10" spans="2:16">
      <c r="B10" s="196"/>
      <c r="C10" s="220" t="s">
        <v>15</v>
      </c>
      <c r="D10" s="206">
        <v>541</v>
      </c>
      <c r="E10" s="206">
        <v>579</v>
      </c>
      <c r="F10" s="207">
        <v>-6.7000000000000004E-2</v>
      </c>
      <c r="G10" s="207">
        <v>-0.01</v>
      </c>
      <c r="H10" s="207">
        <v>-2.3E-2</v>
      </c>
      <c r="I10" s="207">
        <v>0.124</v>
      </c>
      <c r="J10" s="199"/>
      <c r="L10" s="216"/>
      <c r="M10" s="210"/>
      <c r="N10" s="216"/>
      <c r="O10" s="210"/>
      <c r="P10" s="212"/>
    </row>
    <row r="11" spans="2:16">
      <c r="B11" s="196"/>
      <c r="C11" s="221" t="s">
        <v>16</v>
      </c>
      <c r="D11" s="222">
        <v>1111</v>
      </c>
      <c r="E11" s="222">
        <v>1227</v>
      </c>
      <c r="F11" s="223">
        <v>-9.5000000000000001E-2</v>
      </c>
      <c r="G11" s="223">
        <v>-4.1000000000000002E-2</v>
      </c>
      <c r="H11" s="223">
        <v>-4.2999999999999997E-2</v>
      </c>
      <c r="I11" s="223">
        <v>0.14099999999999999</v>
      </c>
      <c r="J11" s="199"/>
      <c r="L11" s="216"/>
      <c r="M11" s="210"/>
      <c r="N11" s="216"/>
      <c r="O11" s="210"/>
      <c r="P11" s="212"/>
    </row>
    <row r="12" spans="2:16">
      <c r="B12" s="196"/>
      <c r="C12" s="205" t="s">
        <v>18</v>
      </c>
      <c r="D12" s="206">
        <v>420</v>
      </c>
      <c r="E12" s="206">
        <v>414</v>
      </c>
      <c r="F12" s="207">
        <v>1.4E-2</v>
      </c>
      <c r="G12" s="207">
        <v>0.1</v>
      </c>
      <c r="H12" s="207">
        <v>4.9000000000000002E-2</v>
      </c>
      <c r="I12" s="207">
        <v>0.127</v>
      </c>
      <c r="J12" s="199"/>
      <c r="L12" s="216"/>
      <c r="M12" s="210"/>
      <c r="N12" s="216"/>
      <c r="O12" s="210"/>
      <c r="P12" s="212"/>
    </row>
    <row r="13" spans="2:16" ht="16.5">
      <c r="B13" s="196"/>
      <c r="C13" s="205" t="s">
        <v>35</v>
      </c>
      <c r="D13" s="206">
        <v>89</v>
      </c>
      <c r="E13" s="206">
        <v>96</v>
      </c>
      <c r="F13" s="207">
        <v>-7.2999999999999995E-2</v>
      </c>
      <c r="G13" s="207">
        <v>-1.9E-2</v>
      </c>
      <c r="H13" s="207">
        <v>-1.9E-2</v>
      </c>
      <c r="I13" s="207">
        <v>0.159</v>
      </c>
      <c r="J13" s="199"/>
      <c r="L13" s="216"/>
      <c r="M13" s="210"/>
      <c r="N13" s="216"/>
      <c r="O13" s="210"/>
      <c r="P13" s="212"/>
    </row>
    <row r="14" spans="2:16" ht="16.5">
      <c r="B14" s="196"/>
      <c r="C14" s="205" t="s">
        <v>48</v>
      </c>
      <c r="D14" s="206">
        <v>78</v>
      </c>
      <c r="E14" s="206">
        <v>73</v>
      </c>
      <c r="F14" s="207">
        <v>6.4000000000000001E-2</v>
      </c>
      <c r="G14" s="207">
        <v>0.14599999999999999</v>
      </c>
      <c r="H14" s="207">
        <v>0.17199999999999999</v>
      </c>
      <c r="I14" s="207">
        <v>0.29199999999999998</v>
      </c>
      <c r="J14" s="199"/>
      <c r="L14" s="216"/>
      <c r="M14" s="210"/>
      <c r="N14" s="216"/>
      <c r="O14" s="210"/>
      <c r="P14" s="212"/>
    </row>
    <row r="15" spans="2:16" ht="16.5">
      <c r="B15" s="196"/>
      <c r="C15" s="205" t="s">
        <v>49</v>
      </c>
      <c r="D15" s="206">
        <v>4</v>
      </c>
      <c r="E15" s="206">
        <v>0</v>
      </c>
      <c r="F15" s="207" t="s">
        <v>46</v>
      </c>
      <c r="G15" s="207" t="s">
        <v>46</v>
      </c>
      <c r="H15" s="207" t="s">
        <v>46</v>
      </c>
      <c r="I15" s="207" t="s">
        <v>46</v>
      </c>
      <c r="J15" s="199"/>
      <c r="L15" s="216"/>
      <c r="M15" s="210"/>
      <c r="N15" s="216"/>
      <c r="O15" s="210"/>
      <c r="P15" s="212"/>
    </row>
    <row r="16" spans="2:16" ht="16.5">
      <c r="B16" s="196"/>
      <c r="C16" s="205" t="s">
        <v>50</v>
      </c>
      <c r="D16" s="206">
        <v>0</v>
      </c>
      <c r="E16" s="206">
        <v>77</v>
      </c>
      <c r="F16" s="207">
        <v>-1</v>
      </c>
      <c r="G16" s="207">
        <v>-1</v>
      </c>
      <c r="H16" s="207" t="s">
        <v>46</v>
      </c>
      <c r="I16" s="207" t="s">
        <v>46</v>
      </c>
      <c r="J16" s="199"/>
      <c r="L16" s="216"/>
      <c r="M16" s="210"/>
      <c r="N16" s="216"/>
      <c r="O16" s="210"/>
      <c r="P16" s="212"/>
    </row>
    <row r="17" spans="2:16">
      <c r="B17" s="196"/>
      <c r="C17" s="224" t="s">
        <v>1</v>
      </c>
      <c r="D17" s="222">
        <v>591</v>
      </c>
      <c r="E17" s="222">
        <v>660</v>
      </c>
      <c r="F17" s="223">
        <v>-0.104</v>
      </c>
      <c r="G17" s="223">
        <v>-3.5000000000000003E-2</v>
      </c>
      <c r="H17" s="223">
        <v>5.2999999999999999E-2</v>
      </c>
      <c r="I17" s="223">
        <v>0.153</v>
      </c>
      <c r="J17" s="199"/>
      <c r="L17" s="216"/>
      <c r="M17" s="210"/>
      <c r="N17" s="216"/>
      <c r="O17" s="210"/>
      <c r="P17" s="212"/>
    </row>
    <row r="18" spans="2:16" ht="15" thickBot="1">
      <c r="B18" s="196"/>
      <c r="C18" s="225" t="s">
        <v>29</v>
      </c>
      <c r="D18" s="226">
        <v>3246</v>
      </c>
      <c r="E18" s="226">
        <v>3463</v>
      </c>
      <c r="F18" s="227">
        <v>-6.3E-2</v>
      </c>
      <c r="G18" s="227">
        <v>-0.03</v>
      </c>
      <c r="H18" s="227">
        <v>-2.4E-2</v>
      </c>
      <c r="I18" s="227">
        <v>0.15</v>
      </c>
      <c r="J18" s="199"/>
      <c r="L18" s="216"/>
      <c r="M18" s="210"/>
      <c r="N18" s="216"/>
      <c r="O18" s="210"/>
      <c r="P18" s="212"/>
    </row>
    <row r="19" spans="2:16" ht="6.75" customHeight="1">
      <c r="B19" s="196"/>
      <c r="C19" s="228"/>
      <c r="D19" s="229"/>
      <c r="E19" s="229"/>
      <c r="F19" s="230"/>
      <c r="G19" s="230"/>
      <c r="H19" s="230"/>
      <c r="I19" s="230"/>
      <c r="J19" s="199"/>
      <c r="L19" s="216"/>
      <c r="M19" s="210"/>
      <c r="N19" s="216"/>
      <c r="O19" s="210"/>
      <c r="P19" s="212"/>
    </row>
    <row r="20" spans="2:16" s="236" customFormat="1" ht="17">
      <c r="B20" s="231"/>
      <c r="C20" s="232" t="s">
        <v>51</v>
      </c>
      <c r="D20" s="233">
        <v>70</v>
      </c>
      <c r="E20" s="233">
        <v>67</v>
      </c>
      <c r="F20" s="234">
        <v>4.9000000000000002E-2</v>
      </c>
      <c r="G20" s="234">
        <v>0.311</v>
      </c>
      <c r="H20" s="234">
        <v>0.21299999999999999</v>
      </c>
      <c r="I20" s="234">
        <v>0.504</v>
      </c>
      <c r="J20" s="235"/>
      <c r="L20" s="237"/>
      <c r="M20" s="210"/>
      <c r="N20" s="237"/>
      <c r="O20" s="210"/>
      <c r="P20" s="238"/>
    </row>
    <row r="21" spans="2:16" ht="6.75" customHeight="1">
      <c r="B21" s="196"/>
      <c r="C21" s="228"/>
      <c r="D21" s="229"/>
      <c r="E21" s="229"/>
      <c r="F21" s="230"/>
      <c r="G21" s="230"/>
      <c r="H21" s="230"/>
      <c r="I21" s="230"/>
      <c r="J21" s="199"/>
      <c r="L21" s="216"/>
      <c r="M21" s="210"/>
      <c r="N21" s="216"/>
      <c r="O21" s="210"/>
      <c r="P21" s="212"/>
    </row>
    <row r="22" spans="2:16" s="236" customFormat="1">
      <c r="B22" s="231"/>
      <c r="C22" s="232" t="s">
        <v>40</v>
      </c>
      <c r="D22" s="233">
        <v>591</v>
      </c>
      <c r="E22" s="233">
        <v>583</v>
      </c>
      <c r="F22" s="234">
        <v>1.2E-2</v>
      </c>
      <c r="G22" s="234">
        <v>9.2999999999999999E-2</v>
      </c>
      <c r="H22" s="234">
        <v>5.2999999999999999E-2</v>
      </c>
      <c r="I22" s="234">
        <v>0.153</v>
      </c>
      <c r="J22" s="235"/>
      <c r="L22" s="237"/>
      <c r="M22" s="210"/>
      <c r="N22" s="237"/>
      <c r="O22" s="210"/>
      <c r="P22" s="238"/>
    </row>
    <row r="23" spans="2:16" s="236" customFormat="1">
      <c r="B23" s="231"/>
      <c r="C23" s="232" t="s">
        <v>41</v>
      </c>
      <c r="D23" s="233">
        <v>3246</v>
      </c>
      <c r="E23" s="233">
        <v>3386</v>
      </c>
      <c r="F23" s="234">
        <v>-4.2000000000000003E-2</v>
      </c>
      <c r="G23" s="234">
        <v>-8.0000000000000002E-3</v>
      </c>
      <c r="H23" s="234">
        <v>-2.4E-2</v>
      </c>
      <c r="I23" s="234">
        <v>0.15</v>
      </c>
      <c r="J23" s="235"/>
      <c r="L23" s="237"/>
      <c r="M23" s="210"/>
      <c r="N23" s="237"/>
      <c r="O23" s="210"/>
      <c r="P23" s="238"/>
    </row>
    <row r="24" spans="2:16" ht="6.75" customHeight="1">
      <c r="B24" s="239"/>
      <c r="C24" s="21"/>
      <c r="D24" s="240"/>
      <c r="E24" s="240"/>
      <c r="F24" s="241"/>
      <c r="G24" s="241"/>
      <c r="H24" s="241"/>
      <c r="I24" s="241"/>
      <c r="J24" s="242"/>
    </row>
    <row r="25" spans="2:16" ht="5.25" customHeight="1">
      <c r="B25" s="23"/>
      <c r="C25" s="243"/>
      <c r="D25" s="23"/>
      <c r="E25" s="23"/>
      <c r="F25" s="23"/>
      <c r="G25" s="23"/>
      <c r="H25" s="23"/>
      <c r="I25" s="23"/>
      <c r="J25" s="23"/>
    </row>
    <row r="26" spans="2:16" s="245" customFormat="1" ht="12.75" customHeight="1">
      <c r="B26" s="244" t="s">
        <v>36</v>
      </c>
      <c r="C26" s="257" t="s">
        <v>52</v>
      </c>
      <c r="D26" s="257"/>
      <c r="E26" s="257"/>
      <c r="F26" s="257"/>
      <c r="G26" s="257"/>
      <c r="H26" s="257"/>
      <c r="I26" s="257"/>
      <c r="J26" s="257"/>
    </row>
    <row r="27" spans="2:16" s="245" customFormat="1" ht="12.75" customHeight="1">
      <c r="B27" s="246"/>
      <c r="C27" s="257"/>
      <c r="D27" s="257"/>
      <c r="E27" s="257"/>
      <c r="F27" s="257"/>
      <c r="G27" s="257"/>
      <c r="H27" s="257"/>
      <c r="I27" s="257"/>
      <c r="J27" s="257"/>
    </row>
    <row r="28" spans="2:16" s="245" customFormat="1" ht="12.75" customHeight="1">
      <c r="B28" s="27" t="s">
        <v>37</v>
      </c>
      <c r="C28" s="257" t="s">
        <v>53</v>
      </c>
      <c r="D28" s="257"/>
      <c r="E28" s="257"/>
      <c r="F28" s="257"/>
      <c r="G28" s="257"/>
      <c r="H28" s="257"/>
      <c r="I28" s="257"/>
      <c r="J28" s="257"/>
    </row>
    <row r="29" spans="2:16" s="245" customFormat="1" ht="12.75" customHeight="1">
      <c r="B29" s="246"/>
      <c r="C29" s="257"/>
      <c r="D29" s="257"/>
      <c r="E29" s="257"/>
      <c r="F29" s="257"/>
      <c r="G29" s="257"/>
      <c r="H29" s="257"/>
      <c r="I29" s="257"/>
      <c r="J29" s="257"/>
    </row>
    <row r="30" spans="2:16" s="245" customFormat="1" ht="14.65" customHeight="1">
      <c r="B30" s="27" t="s">
        <v>38</v>
      </c>
      <c r="C30" s="28" t="s">
        <v>54</v>
      </c>
      <c r="D30" s="83"/>
      <c r="E30" s="83"/>
      <c r="F30" s="83"/>
      <c r="G30" s="83"/>
      <c r="H30" s="83"/>
      <c r="I30" s="83"/>
      <c r="J30" s="83"/>
    </row>
    <row r="31" spans="2:16" s="245" customFormat="1" ht="12.75" customHeight="1">
      <c r="B31" s="27" t="s">
        <v>39</v>
      </c>
      <c r="C31" s="257" t="s">
        <v>100</v>
      </c>
      <c r="D31" s="257"/>
      <c r="E31" s="257"/>
      <c r="F31" s="257"/>
      <c r="G31" s="257"/>
      <c r="H31" s="257"/>
      <c r="I31" s="257"/>
      <c r="J31" s="257"/>
    </row>
    <row r="32" spans="2:16" s="245" customFormat="1" ht="12.75" customHeight="1">
      <c r="B32" s="27"/>
      <c r="C32" s="257"/>
      <c r="D32" s="257"/>
      <c r="E32" s="257"/>
      <c r="F32" s="257"/>
      <c r="G32" s="257"/>
      <c r="H32" s="257"/>
      <c r="I32" s="257"/>
      <c r="J32" s="257"/>
    </row>
    <row r="33" spans="2:10" s="245" customFormat="1" ht="12.75" customHeight="1">
      <c r="B33" s="27"/>
      <c r="C33" s="257"/>
      <c r="D33" s="257"/>
      <c r="E33" s="257"/>
      <c r="F33" s="257"/>
      <c r="G33" s="257"/>
      <c r="H33" s="257"/>
      <c r="I33" s="257"/>
      <c r="J33" s="257"/>
    </row>
    <row r="34" spans="2:10" s="245" customFormat="1" ht="12.75" customHeight="1">
      <c r="B34" s="27"/>
      <c r="C34" s="257"/>
      <c r="D34" s="257"/>
      <c r="E34" s="257"/>
      <c r="F34" s="257"/>
      <c r="G34" s="257"/>
      <c r="H34" s="257"/>
      <c r="I34" s="257"/>
      <c r="J34" s="257"/>
    </row>
    <row r="35" spans="2:10" s="245" customFormat="1">
      <c r="C35" s="257"/>
      <c r="D35" s="257"/>
      <c r="E35" s="257"/>
      <c r="F35" s="257"/>
      <c r="G35" s="257"/>
      <c r="H35" s="257"/>
      <c r="I35" s="257"/>
      <c r="J35" s="257"/>
    </row>
    <row r="36" spans="2:10" s="245" customFormat="1" ht="14.65" customHeight="1">
      <c r="B36" s="27" t="s">
        <v>42</v>
      </c>
      <c r="C36" s="256" t="s">
        <v>92</v>
      </c>
      <c r="D36" s="256"/>
      <c r="E36" s="256"/>
      <c r="F36" s="256"/>
      <c r="G36" s="256"/>
      <c r="H36" s="256"/>
      <c r="I36" s="256"/>
      <c r="J36" s="247"/>
    </row>
    <row r="37" spans="2:10" s="245" customFormat="1" ht="14.65" customHeight="1">
      <c r="B37" s="27"/>
      <c r="C37" s="256"/>
      <c r="D37" s="256"/>
      <c r="E37" s="256"/>
      <c r="F37" s="256"/>
      <c r="G37" s="256"/>
      <c r="H37" s="256"/>
      <c r="I37" s="256"/>
      <c r="J37" s="247"/>
    </row>
    <row r="38" spans="2:10" ht="14.65" customHeight="1">
      <c r="B38" s="27" t="s">
        <v>56</v>
      </c>
      <c r="C38" s="85" t="s">
        <v>57</v>
      </c>
      <c r="D38" s="85"/>
      <c r="E38" s="85"/>
      <c r="F38" s="85"/>
      <c r="G38" s="85"/>
      <c r="H38" s="85"/>
      <c r="I38" s="85"/>
      <c r="J38" s="85"/>
    </row>
    <row r="39" spans="2:10" ht="12.75" customHeight="1">
      <c r="B39" s="27" t="s">
        <v>58</v>
      </c>
      <c r="C39" s="256" t="s">
        <v>101</v>
      </c>
      <c r="D39" s="256"/>
      <c r="E39" s="256"/>
      <c r="F39" s="256"/>
      <c r="G39" s="256"/>
      <c r="H39" s="256"/>
      <c r="I39" s="256"/>
      <c r="J39" s="256"/>
    </row>
    <row r="40" spans="2:10">
      <c r="B40" s="27"/>
      <c r="C40" s="256"/>
      <c r="D40" s="256"/>
      <c r="E40" s="256"/>
      <c r="F40" s="256"/>
      <c r="G40" s="256"/>
      <c r="H40" s="256"/>
      <c r="I40" s="256"/>
      <c r="J40" s="256"/>
    </row>
    <row r="42" spans="2:10">
      <c r="C42" s="189"/>
      <c r="D42" s="189"/>
      <c r="E42" s="189"/>
      <c r="F42" s="189"/>
      <c r="G42" s="189"/>
      <c r="H42" s="189"/>
      <c r="I42" s="189"/>
    </row>
    <row r="43" spans="2:10">
      <c r="C43" s="189"/>
      <c r="D43" s="189"/>
      <c r="E43" s="189"/>
      <c r="F43" s="189"/>
      <c r="G43" s="189"/>
      <c r="H43" s="189"/>
      <c r="I43" s="189"/>
    </row>
  </sheetData>
  <mergeCells count="5">
    <mergeCell ref="C26:J27"/>
    <mergeCell ref="C28:J29"/>
    <mergeCell ref="C31:J35"/>
    <mergeCell ref="C36:I37"/>
    <mergeCell ref="C39:J40"/>
  </mergeCells>
  <pageMargins left="0.70866141732283472" right="0.70866141732283472" top="0.74803149606299213" bottom="0.74803149606299213" header="0.31496062992125984" footer="0.31496062992125984"/>
  <pageSetup paperSize="9" scale="1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EF24E-2F95-47D8-99D2-F9C080EAAA24}">
  <sheetPr>
    <pageSetUpPr fitToPage="1"/>
  </sheetPr>
  <dimension ref="B2:P42"/>
  <sheetViews>
    <sheetView showGridLines="0" zoomScaleNormal="100" zoomScaleSheetLayoutView="115" workbookViewId="0"/>
  </sheetViews>
  <sheetFormatPr defaultColWidth="15.81640625" defaultRowHeight="14.5"/>
  <cols>
    <col min="1" max="2" width="2.1796875" style="195" customWidth="1"/>
    <col min="3" max="3" width="35.54296875" style="195" customWidth="1"/>
    <col min="4" max="5" width="13.1796875" style="248" customWidth="1"/>
    <col min="6" max="9" width="13.1796875" style="195" customWidth="1"/>
    <col min="10" max="10" width="2.1796875" style="195" customWidth="1"/>
    <col min="11" max="16384" width="15.81640625" style="195"/>
  </cols>
  <sheetData>
    <row r="2" spans="2:16">
      <c r="B2" s="191"/>
      <c r="C2" s="192"/>
      <c r="D2" s="193"/>
      <c r="E2" s="193"/>
      <c r="F2" s="192"/>
      <c r="G2" s="192"/>
      <c r="H2" s="192"/>
      <c r="I2" s="192"/>
      <c r="J2" s="194"/>
    </row>
    <row r="3" spans="2:16" ht="47.65" customHeight="1">
      <c r="B3" s="196"/>
      <c r="C3" s="24" t="s">
        <v>102</v>
      </c>
      <c r="D3" s="197" t="s">
        <v>31</v>
      </c>
      <c r="E3" s="197" t="s">
        <v>31</v>
      </c>
      <c r="F3" s="198" t="s">
        <v>25</v>
      </c>
      <c r="G3" s="198" t="s">
        <v>25</v>
      </c>
      <c r="H3" s="198" t="s">
        <v>30</v>
      </c>
      <c r="I3" s="198" t="s">
        <v>63</v>
      </c>
      <c r="J3" s="199"/>
    </row>
    <row r="4" spans="2:16">
      <c r="B4" s="196"/>
      <c r="C4" s="25"/>
      <c r="D4" s="200" t="s">
        <v>0</v>
      </c>
      <c r="E4" s="200" t="s">
        <v>0</v>
      </c>
      <c r="F4" s="201"/>
      <c r="G4" s="201" t="s">
        <v>23</v>
      </c>
      <c r="H4" s="201" t="s">
        <v>23</v>
      </c>
      <c r="I4" s="201" t="s">
        <v>23</v>
      </c>
      <c r="J4" s="199"/>
    </row>
    <row r="5" spans="2:16">
      <c r="B5" s="196"/>
      <c r="C5" s="26"/>
      <c r="D5" s="202" t="s">
        <v>44</v>
      </c>
      <c r="E5" s="202" t="s">
        <v>45</v>
      </c>
      <c r="F5" s="203" t="s">
        <v>26</v>
      </c>
      <c r="G5" s="203" t="s">
        <v>24</v>
      </c>
      <c r="H5" s="203" t="s">
        <v>24</v>
      </c>
      <c r="I5" s="203" t="s">
        <v>24</v>
      </c>
      <c r="J5" s="199"/>
    </row>
    <row r="6" spans="2:16" s="209" customFormat="1">
      <c r="B6" s="204"/>
      <c r="C6" s="205" t="s">
        <v>94</v>
      </c>
      <c r="D6" s="206">
        <v>838</v>
      </c>
      <c r="E6" s="206">
        <v>852</v>
      </c>
      <c r="F6" s="207">
        <v>-1.6E-2</v>
      </c>
      <c r="G6" s="207">
        <v>-1.4999999999999999E-2</v>
      </c>
      <c r="H6" s="207">
        <v>-0.02</v>
      </c>
      <c r="I6" s="207">
        <v>0.20200000000000001</v>
      </c>
      <c r="J6" s="208"/>
      <c r="L6" s="210"/>
      <c r="M6" s="210"/>
      <c r="N6" s="210"/>
      <c r="O6" s="210"/>
      <c r="P6" s="211"/>
    </row>
    <row r="7" spans="2:16">
      <c r="B7" s="196"/>
      <c r="C7" s="205" t="s">
        <v>95</v>
      </c>
      <c r="D7" s="206">
        <v>553</v>
      </c>
      <c r="E7" s="206">
        <v>562</v>
      </c>
      <c r="F7" s="207">
        <v>-1.6E-2</v>
      </c>
      <c r="G7" s="207">
        <v>-1.4999999999999999E-2</v>
      </c>
      <c r="H7" s="207">
        <v>-4.2000000000000003E-2</v>
      </c>
      <c r="I7" s="207">
        <v>9.9000000000000005E-2</v>
      </c>
      <c r="J7" s="199"/>
      <c r="L7" s="210"/>
      <c r="M7" s="210"/>
      <c r="N7" s="210"/>
      <c r="O7" s="210"/>
      <c r="P7" s="212"/>
    </row>
    <row r="8" spans="2:16">
      <c r="B8" s="196"/>
      <c r="C8" s="213" t="s">
        <v>17</v>
      </c>
      <c r="D8" s="214">
        <v>1391</v>
      </c>
      <c r="E8" s="214">
        <v>1414</v>
      </c>
      <c r="F8" s="215">
        <v>-1.6E-2</v>
      </c>
      <c r="G8" s="215">
        <v>-1.4999999999999999E-2</v>
      </c>
      <c r="H8" s="215">
        <v>-2.9000000000000001E-2</v>
      </c>
      <c r="I8" s="215">
        <v>0.16</v>
      </c>
      <c r="J8" s="199"/>
      <c r="L8" s="216"/>
      <c r="M8" s="210"/>
      <c r="N8" s="216"/>
      <c r="O8" s="210"/>
      <c r="P8" s="212"/>
    </row>
    <row r="9" spans="2:16">
      <c r="B9" s="196"/>
      <c r="C9" s="217" t="s">
        <v>14</v>
      </c>
      <c r="D9" s="218">
        <v>489</v>
      </c>
      <c r="E9" s="218">
        <v>562</v>
      </c>
      <c r="F9" s="219">
        <v>-0.13100000000000001</v>
      </c>
      <c r="G9" s="219">
        <v>-7.0999999999999994E-2</v>
      </c>
      <c r="H9" s="219">
        <v>-7.0999999999999994E-2</v>
      </c>
      <c r="I9" s="219">
        <v>0.12</v>
      </c>
      <c r="J9" s="199"/>
      <c r="L9" s="216"/>
      <c r="M9" s="210"/>
      <c r="N9" s="216"/>
      <c r="O9" s="210"/>
      <c r="P9" s="212"/>
    </row>
    <row r="10" spans="2:16">
      <c r="B10" s="196"/>
      <c r="C10" s="220" t="s">
        <v>15</v>
      </c>
      <c r="D10" s="206">
        <v>461</v>
      </c>
      <c r="E10" s="206">
        <v>492</v>
      </c>
      <c r="F10" s="207">
        <v>-6.2E-2</v>
      </c>
      <c r="G10" s="207">
        <v>3.0000000000000001E-3</v>
      </c>
      <c r="H10" s="207">
        <v>-8.9999999999999993E-3</v>
      </c>
      <c r="I10" s="207">
        <v>0.09</v>
      </c>
      <c r="J10" s="199"/>
      <c r="L10" s="216"/>
      <c r="M10" s="210"/>
      <c r="N10" s="216"/>
      <c r="O10" s="210"/>
      <c r="P10" s="212"/>
    </row>
    <row r="11" spans="2:16">
      <c r="B11" s="196"/>
      <c r="C11" s="221" t="s">
        <v>16</v>
      </c>
      <c r="D11" s="222">
        <v>950</v>
      </c>
      <c r="E11" s="222">
        <v>1054</v>
      </c>
      <c r="F11" s="223">
        <v>-9.9000000000000005E-2</v>
      </c>
      <c r="G11" s="223">
        <v>-3.5999999999999997E-2</v>
      </c>
      <c r="H11" s="223">
        <v>-4.2000000000000003E-2</v>
      </c>
      <c r="I11" s="223">
        <v>0.105</v>
      </c>
      <c r="J11" s="199"/>
      <c r="L11" s="216"/>
      <c r="M11" s="210"/>
      <c r="N11" s="216"/>
      <c r="O11" s="210"/>
      <c r="P11" s="212"/>
    </row>
    <row r="12" spans="2:16">
      <c r="B12" s="196"/>
      <c r="C12" s="205" t="s">
        <v>18</v>
      </c>
      <c r="D12" s="206">
        <v>362</v>
      </c>
      <c r="E12" s="206">
        <v>353</v>
      </c>
      <c r="F12" s="207">
        <v>2.4E-2</v>
      </c>
      <c r="G12" s="207">
        <v>0.11700000000000001</v>
      </c>
      <c r="H12" s="207">
        <v>6.8000000000000005E-2</v>
      </c>
      <c r="I12" s="207">
        <v>0.125</v>
      </c>
      <c r="J12" s="199"/>
      <c r="L12" s="216"/>
      <c r="M12" s="210"/>
      <c r="N12" s="216"/>
      <c r="O12" s="210"/>
      <c r="P12" s="212"/>
    </row>
    <row r="13" spans="2:16" ht="16.5">
      <c r="B13" s="196"/>
      <c r="C13" s="205" t="s">
        <v>35</v>
      </c>
      <c r="D13" s="206">
        <v>81</v>
      </c>
      <c r="E13" s="206">
        <v>76</v>
      </c>
      <c r="F13" s="207">
        <v>6.6000000000000003E-2</v>
      </c>
      <c r="G13" s="207">
        <v>0.13800000000000001</v>
      </c>
      <c r="H13" s="207">
        <v>0.13800000000000001</v>
      </c>
      <c r="I13" s="207">
        <v>0.17</v>
      </c>
      <c r="J13" s="199"/>
      <c r="L13" s="216"/>
      <c r="M13" s="210"/>
      <c r="N13" s="216"/>
      <c r="O13" s="210"/>
      <c r="P13" s="212"/>
    </row>
    <row r="14" spans="2:16" ht="16.5">
      <c r="B14" s="196"/>
      <c r="C14" s="205" t="s">
        <v>48</v>
      </c>
      <c r="D14" s="206">
        <v>49</v>
      </c>
      <c r="E14" s="206">
        <v>62</v>
      </c>
      <c r="F14" s="207">
        <v>-0.187</v>
      </c>
      <c r="G14" s="207">
        <v>-0.111</v>
      </c>
      <c r="H14" s="207">
        <v>2.5999999999999999E-2</v>
      </c>
      <c r="I14" s="207">
        <v>0.17100000000000001</v>
      </c>
      <c r="J14" s="199"/>
      <c r="L14" s="216"/>
      <c r="M14" s="210"/>
      <c r="N14" s="216"/>
      <c r="O14" s="210"/>
      <c r="P14" s="212"/>
    </row>
    <row r="15" spans="2:16" ht="16.5">
      <c r="B15" s="196"/>
      <c r="C15" s="205" t="s">
        <v>49</v>
      </c>
      <c r="D15" s="206">
        <v>3</v>
      </c>
      <c r="E15" s="206">
        <v>0</v>
      </c>
      <c r="F15" s="207" t="s">
        <v>46</v>
      </c>
      <c r="G15" s="207" t="s">
        <v>46</v>
      </c>
      <c r="H15" s="207" t="s">
        <v>46</v>
      </c>
      <c r="I15" s="207" t="s">
        <v>46</v>
      </c>
      <c r="J15" s="199"/>
      <c r="L15" s="216"/>
      <c r="M15" s="210"/>
      <c r="N15" s="216"/>
      <c r="O15" s="210"/>
      <c r="P15" s="212"/>
    </row>
    <row r="16" spans="2:16">
      <c r="B16" s="196"/>
      <c r="C16" s="224" t="s">
        <v>1</v>
      </c>
      <c r="D16" s="222">
        <v>495</v>
      </c>
      <c r="E16" s="222">
        <v>491</v>
      </c>
      <c r="F16" s="223">
        <v>8.9999999999999993E-3</v>
      </c>
      <c r="G16" s="223">
        <v>9.7000000000000003E-2</v>
      </c>
      <c r="H16" s="223">
        <v>7.4999999999999997E-2</v>
      </c>
      <c r="I16" s="223">
        <v>0.13800000000000001</v>
      </c>
      <c r="J16" s="199"/>
      <c r="L16" s="216"/>
      <c r="M16" s="210"/>
      <c r="N16" s="216"/>
      <c r="O16" s="210"/>
      <c r="P16" s="212"/>
    </row>
    <row r="17" spans="2:16" ht="15" thickBot="1">
      <c r="B17" s="196"/>
      <c r="C17" s="225" t="s">
        <v>29</v>
      </c>
      <c r="D17" s="226">
        <v>2836</v>
      </c>
      <c r="E17" s="226">
        <v>2959</v>
      </c>
      <c r="F17" s="227">
        <v>-4.1000000000000002E-2</v>
      </c>
      <c r="G17" s="227">
        <v>-4.0000000000000001E-3</v>
      </c>
      <c r="H17" s="227">
        <v>-1.7000000000000001E-2</v>
      </c>
      <c r="I17" s="227">
        <v>0.13700000000000001</v>
      </c>
      <c r="J17" s="199"/>
      <c r="L17" s="216"/>
      <c r="M17" s="210"/>
      <c r="N17" s="216"/>
      <c r="O17" s="210"/>
      <c r="P17" s="212"/>
    </row>
    <row r="18" spans="2:16" ht="6.75" customHeight="1">
      <c r="B18" s="196"/>
      <c r="C18" s="228"/>
      <c r="D18" s="229"/>
      <c r="E18" s="229"/>
      <c r="F18" s="230"/>
      <c r="G18" s="230"/>
      <c r="H18" s="230"/>
      <c r="I18" s="230"/>
      <c r="J18" s="199"/>
      <c r="L18" s="216"/>
      <c r="M18" s="210"/>
      <c r="N18" s="216"/>
      <c r="O18" s="210"/>
      <c r="P18" s="212"/>
    </row>
    <row r="19" spans="2:16" s="236" customFormat="1" ht="17">
      <c r="B19" s="231"/>
      <c r="C19" s="232" t="s">
        <v>51</v>
      </c>
      <c r="D19" s="233">
        <v>51</v>
      </c>
      <c r="E19" s="233">
        <v>58</v>
      </c>
      <c r="F19" s="234">
        <v>-0.11899999999999999</v>
      </c>
      <c r="G19" s="234">
        <v>0.51300000000000001</v>
      </c>
      <c r="H19" s="234">
        <v>0.42</v>
      </c>
      <c r="I19" s="234">
        <v>0.70299999999999996</v>
      </c>
      <c r="J19" s="235"/>
      <c r="L19" s="237"/>
      <c r="M19" s="210"/>
      <c r="N19" s="237"/>
      <c r="O19" s="210"/>
      <c r="P19" s="238"/>
    </row>
    <row r="20" spans="2:16" ht="6.75" customHeight="1">
      <c r="B20" s="196"/>
      <c r="C20" s="228"/>
      <c r="D20" s="229"/>
      <c r="E20" s="229"/>
      <c r="F20" s="230"/>
      <c r="G20" s="230"/>
      <c r="H20" s="230"/>
      <c r="I20" s="230"/>
      <c r="J20" s="199"/>
      <c r="L20" s="216"/>
      <c r="M20" s="210"/>
      <c r="N20" s="216"/>
      <c r="O20" s="210"/>
      <c r="P20" s="212"/>
    </row>
    <row r="21" spans="2:16" s="236" customFormat="1">
      <c r="B21" s="231"/>
      <c r="C21" s="232" t="s">
        <v>40</v>
      </c>
      <c r="D21" s="233">
        <v>495</v>
      </c>
      <c r="E21" s="233">
        <v>491</v>
      </c>
      <c r="F21" s="234">
        <v>8.9999999999999993E-3</v>
      </c>
      <c r="G21" s="234">
        <v>9.7000000000000003E-2</v>
      </c>
      <c r="H21" s="234">
        <v>7.4999999999999997E-2</v>
      </c>
      <c r="I21" s="234">
        <v>0.13800000000000001</v>
      </c>
      <c r="J21" s="235"/>
      <c r="L21" s="237"/>
      <c r="M21" s="210"/>
      <c r="N21" s="237"/>
      <c r="O21" s="210"/>
      <c r="P21" s="238"/>
    </row>
    <row r="22" spans="2:16" s="236" customFormat="1">
      <c r="B22" s="231"/>
      <c r="C22" s="232" t="s">
        <v>41</v>
      </c>
      <c r="D22" s="233">
        <v>2836</v>
      </c>
      <c r="E22" s="233">
        <v>2959</v>
      </c>
      <c r="F22" s="234">
        <v>-4.1000000000000002E-2</v>
      </c>
      <c r="G22" s="234">
        <v>-4.0000000000000001E-3</v>
      </c>
      <c r="H22" s="234">
        <v>-1.7000000000000001E-2</v>
      </c>
      <c r="I22" s="234">
        <v>0.13700000000000001</v>
      </c>
      <c r="J22" s="235"/>
      <c r="L22" s="237"/>
      <c r="M22" s="210"/>
      <c r="N22" s="237"/>
      <c r="O22" s="210"/>
      <c r="P22" s="238"/>
    </row>
    <row r="23" spans="2:16" ht="6.75" customHeight="1">
      <c r="B23" s="239"/>
      <c r="C23" s="21"/>
      <c r="D23" s="240"/>
      <c r="E23" s="240"/>
      <c r="F23" s="241"/>
      <c r="G23" s="241"/>
      <c r="H23" s="241"/>
      <c r="I23" s="241"/>
      <c r="J23" s="242"/>
    </row>
    <row r="24" spans="2:16" ht="5.25" customHeight="1">
      <c r="B24" s="23"/>
      <c r="C24" s="243"/>
      <c r="D24" s="23"/>
      <c r="E24" s="23"/>
      <c r="F24" s="23"/>
      <c r="G24" s="23"/>
      <c r="H24" s="23"/>
      <c r="I24" s="23"/>
      <c r="J24" s="23"/>
    </row>
    <row r="25" spans="2:16" s="245" customFormat="1" ht="12.75" customHeight="1">
      <c r="B25" s="244" t="s">
        <v>36</v>
      </c>
      <c r="C25" s="257" t="s">
        <v>52</v>
      </c>
      <c r="D25" s="257"/>
      <c r="E25" s="257"/>
      <c r="F25" s="257"/>
      <c r="G25" s="257"/>
      <c r="H25" s="257"/>
      <c r="I25" s="257"/>
      <c r="J25" s="257"/>
    </row>
    <row r="26" spans="2:16" s="245" customFormat="1" ht="12.75" customHeight="1">
      <c r="B26" s="246"/>
      <c r="C26" s="257"/>
      <c r="D26" s="257"/>
      <c r="E26" s="257"/>
      <c r="F26" s="257"/>
      <c r="G26" s="257"/>
      <c r="H26" s="257"/>
      <c r="I26" s="257"/>
      <c r="J26" s="257"/>
    </row>
    <row r="27" spans="2:16" s="245" customFormat="1" ht="12.75" customHeight="1">
      <c r="B27" s="27" t="s">
        <v>37</v>
      </c>
      <c r="C27" s="257" t="s">
        <v>53</v>
      </c>
      <c r="D27" s="257"/>
      <c r="E27" s="257"/>
      <c r="F27" s="257"/>
      <c r="G27" s="257"/>
      <c r="H27" s="257"/>
      <c r="I27" s="257"/>
      <c r="J27" s="257"/>
    </row>
    <row r="28" spans="2:16" s="245" customFormat="1" ht="12.75" customHeight="1">
      <c r="B28" s="246"/>
      <c r="C28" s="257"/>
      <c r="D28" s="257"/>
      <c r="E28" s="257"/>
      <c r="F28" s="257"/>
      <c r="G28" s="257"/>
      <c r="H28" s="257"/>
      <c r="I28" s="257"/>
      <c r="J28" s="257"/>
    </row>
    <row r="29" spans="2:16" s="245" customFormat="1" ht="14.65" customHeight="1">
      <c r="B29" s="27" t="s">
        <v>38</v>
      </c>
      <c r="C29" s="28" t="s">
        <v>54</v>
      </c>
      <c r="D29" s="83"/>
      <c r="E29" s="83"/>
      <c r="F29" s="83"/>
      <c r="G29" s="83"/>
      <c r="H29" s="83"/>
      <c r="I29" s="83"/>
      <c r="J29" s="83"/>
    </row>
    <row r="30" spans="2:16" s="245" customFormat="1" ht="12.75" customHeight="1">
      <c r="B30" s="27" t="s">
        <v>39</v>
      </c>
      <c r="C30" s="257" t="s">
        <v>105</v>
      </c>
      <c r="D30" s="257"/>
      <c r="E30" s="257"/>
      <c r="F30" s="257"/>
      <c r="G30" s="257"/>
      <c r="H30" s="257"/>
      <c r="I30" s="257"/>
      <c r="J30" s="257"/>
    </row>
    <row r="31" spans="2:16" s="245" customFormat="1" ht="12.75" customHeight="1">
      <c r="B31" s="27"/>
      <c r="C31" s="257"/>
      <c r="D31" s="257"/>
      <c r="E31" s="257"/>
      <c r="F31" s="257"/>
      <c r="G31" s="257"/>
      <c r="H31" s="257"/>
      <c r="I31" s="257"/>
      <c r="J31" s="257"/>
    </row>
    <row r="32" spans="2:16" s="245" customFormat="1" ht="12.75" customHeight="1">
      <c r="B32" s="27"/>
      <c r="C32" s="257"/>
      <c r="D32" s="257"/>
      <c r="E32" s="257"/>
      <c r="F32" s="257"/>
      <c r="G32" s="257"/>
      <c r="H32" s="257"/>
      <c r="I32" s="257"/>
      <c r="J32" s="257"/>
    </row>
    <row r="33" spans="2:10" s="245" customFormat="1" ht="12.75" customHeight="1">
      <c r="B33" s="27"/>
      <c r="C33" s="257"/>
      <c r="D33" s="257"/>
      <c r="E33" s="257"/>
      <c r="F33" s="257"/>
      <c r="G33" s="257"/>
      <c r="H33" s="257"/>
      <c r="I33" s="257"/>
      <c r="J33" s="257"/>
    </row>
    <row r="34" spans="2:10" s="245" customFormat="1">
      <c r="C34" s="257"/>
      <c r="D34" s="257"/>
      <c r="E34" s="257"/>
      <c r="F34" s="257"/>
      <c r="G34" s="257"/>
      <c r="H34" s="257"/>
      <c r="I34" s="257"/>
      <c r="J34" s="257"/>
    </row>
    <row r="35" spans="2:10" s="245" customFormat="1" ht="14.65" customHeight="1">
      <c r="B35" s="27" t="s">
        <v>42</v>
      </c>
      <c r="C35" s="256" t="s">
        <v>92</v>
      </c>
      <c r="D35" s="256"/>
      <c r="E35" s="256"/>
      <c r="F35" s="256"/>
      <c r="G35" s="256"/>
      <c r="H35" s="256"/>
      <c r="I35" s="256"/>
      <c r="J35" s="247"/>
    </row>
    <row r="36" spans="2:10" s="245" customFormat="1" ht="14.65" customHeight="1">
      <c r="B36" s="27"/>
      <c r="C36" s="256"/>
      <c r="D36" s="256"/>
      <c r="E36" s="256"/>
      <c r="F36" s="256"/>
      <c r="G36" s="256"/>
      <c r="H36" s="256"/>
      <c r="I36" s="256"/>
      <c r="J36" s="247"/>
    </row>
    <row r="37" spans="2:10" ht="14.65" customHeight="1">
      <c r="B37" s="27" t="s">
        <v>56</v>
      </c>
      <c r="C37" s="85" t="s">
        <v>57</v>
      </c>
      <c r="D37" s="85"/>
      <c r="E37" s="85"/>
      <c r="F37" s="85"/>
      <c r="G37" s="85"/>
      <c r="H37" s="85"/>
      <c r="I37" s="85"/>
      <c r="J37" s="85"/>
    </row>
    <row r="38" spans="2:10" ht="12.75" customHeight="1">
      <c r="B38" s="27" t="s">
        <v>58</v>
      </c>
      <c r="C38" s="256" t="s">
        <v>106</v>
      </c>
      <c r="D38" s="256"/>
      <c r="E38" s="256"/>
      <c r="F38" s="256"/>
      <c r="G38" s="256"/>
      <c r="H38" s="256"/>
      <c r="I38" s="256"/>
      <c r="J38" s="256"/>
    </row>
    <row r="39" spans="2:10">
      <c r="B39" s="27"/>
      <c r="C39" s="256"/>
      <c r="D39" s="256"/>
      <c r="E39" s="256"/>
      <c r="F39" s="256"/>
      <c r="G39" s="256"/>
      <c r="H39" s="256"/>
      <c r="I39" s="256"/>
      <c r="J39" s="256"/>
    </row>
    <row r="41" spans="2:10">
      <c r="C41" s="189"/>
      <c r="D41" s="189"/>
      <c r="E41" s="189"/>
      <c r="F41" s="189"/>
      <c r="G41" s="189"/>
      <c r="H41" s="189"/>
      <c r="I41" s="189"/>
    </row>
    <row r="42" spans="2:10">
      <c r="C42" s="189"/>
      <c r="D42" s="189"/>
      <c r="E42" s="189"/>
      <c r="F42" s="189"/>
      <c r="G42" s="189"/>
      <c r="H42" s="189"/>
      <c r="I42" s="189"/>
    </row>
  </sheetData>
  <mergeCells count="5">
    <mergeCell ref="C25:J26"/>
    <mergeCell ref="C27:J28"/>
    <mergeCell ref="C30:J34"/>
    <mergeCell ref="C35:I36"/>
    <mergeCell ref="C38:J39"/>
  </mergeCells>
  <pageMargins left="0.70866141732283472" right="0.70866141732283472" top="0.74803149606299213" bottom="0.74803149606299213" header="0.31496062992125984" footer="0.31496062992125984"/>
  <pageSetup paperSize="9" scale="1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02F8D-14D3-405C-BA35-4AC916ACBDC9}">
  <sheetPr>
    <pageSetUpPr fitToPage="1"/>
  </sheetPr>
  <dimension ref="A1:J40"/>
  <sheetViews>
    <sheetView showGridLines="0" zoomScaleNormal="100" zoomScaleSheetLayoutView="115" workbookViewId="0"/>
  </sheetViews>
  <sheetFormatPr defaultColWidth="15.7265625" defaultRowHeight="14.5"/>
  <cols>
    <col min="1" max="2" width="2.26953125" style="37" customWidth="1"/>
    <col min="3" max="3" width="35.54296875" style="37" customWidth="1"/>
    <col min="4" max="5" width="13.26953125" style="86" customWidth="1"/>
    <col min="6" max="9" width="13.26953125" style="37" customWidth="1"/>
    <col min="10" max="10" width="2.26953125" style="37" customWidth="1"/>
    <col min="11" max="16384" width="15.7265625" style="37"/>
  </cols>
  <sheetData>
    <row r="1" spans="1:10">
      <c r="A1" s="187"/>
    </row>
    <row r="2" spans="1:10">
      <c r="B2" s="33"/>
      <c r="C2" s="34"/>
      <c r="D2" s="35"/>
      <c r="E2" s="35"/>
      <c r="F2" s="34"/>
      <c r="G2" s="34"/>
      <c r="H2" s="34"/>
      <c r="I2" s="34"/>
      <c r="J2" s="36"/>
    </row>
    <row r="3" spans="1:10" ht="47.5" customHeight="1">
      <c r="B3" s="38"/>
      <c r="C3" s="24" t="s">
        <v>104</v>
      </c>
      <c r="D3" s="39" t="s">
        <v>31</v>
      </c>
      <c r="E3" s="39" t="s">
        <v>31</v>
      </c>
      <c r="F3" s="40" t="s">
        <v>25</v>
      </c>
      <c r="G3" s="40" t="s">
        <v>25</v>
      </c>
      <c r="H3" s="40" t="s">
        <v>30</v>
      </c>
      <c r="I3" s="40" t="s">
        <v>63</v>
      </c>
      <c r="J3" s="41"/>
    </row>
    <row r="4" spans="1:10">
      <c r="B4" s="38"/>
      <c r="C4" s="25"/>
      <c r="D4" s="42" t="s">
        <v>0</v>
      </c>
      <c r="E4" s="42" t="s">
        <v>0</v>
      </c>
      <c r="F4" s="43"/>
      <c r="G4" s="43" t="s">
        <v>23</v>
      </c>
      <c r="H4" s="43" t="s">
        <v>23</v>
      </c>
      <c r="I4" s="43" t="s">
        <v>23</v>
      </c>
      <c r="J4" s="41"/>
    </row>
    <row r="5" spans="1:10">
      <c r="B5" s="38"/>
      <c r="C5" s="26"/>
      <c r="D5" s="44" t="s">
        <v>44</v>
      </c>
      <c r="E5" s="44" t="s">
        <v>45</v>
      </c>
      <c r="F5" s="45" t="s">
        <v>26</v>
      </c>
      <c r="G5" s="45" t="s">
        <v>24</v>
      </c>
      <c r="H5" s="45" t="s">
        <v>24</v>
      </c>
      <c r="I5" s="45" t="s">
        <v>24</v>
      </c>
      <c r="J5" s="41"/>
    </row>
    <row r="6" spans="1:10" s="51" customFormat="1">
      <c r="B6" s="46"/>
      <c r="C6" s="47" t="s">
        <v>94</v>
      </c>
      <c r="D6" s="48">
        <v>1800</v>
      </c>
      <c r="E6" s="48">
        <v>1868</v>
      </c>
      <c r="F6" s="49">
        <v>-3.5999999999999997E-2</v>
      </c>
      <c r="G6" s="49">
        <v>-3.5000000000000003E-2</v>
      </c>
      <c r="H6" s="49">
        <v>-3.9E-2</v>
      </c>
      <c r="I6" s="49">
        <v>0.185</v>
      </c>
      <c r="J6" s="50"/>
    </row>
    <row r="7" spans="1:10">
      <c r="B7" s="38"/>
      <c r="C7" s="47" t="s">
        <v>95</v>
      </c>
      <c r="D7" s="48">
        <v>1135</v>
      </c>
      <c r="E7" s="48">
        <v>1122</v>
      </c>
      <c r="F7" s="49">
        <v>1.0999999999999999E-2</v>
      </c>
      <c r="G7" s="49">
        <v>1.2E-2</v>
      </c>
      <c r="H7" s="49">
        <v>-0.02</v>
      </c>
      <c r="I7" s="49">
        <v>0.114</v>
      </c>
      <c r="J7" s="41"/>
    </row>
    <row r="8" spans="1:10">
      <c r="B8" s="38"/>
      <c r="C8" s="52" t="s">
        <v>17</v>
      </c>
      <c r="D8" s="53">
        <v>2935</v>
      </c>
      <c r="E8" s="53">
        <v>2990</v>
      </c>
      <c r="F8" s="54">
        <v>-1.7999999999999999E-2</v>
      </c>
      <c r="G8" s="54">
        <v>-1.7000000000000001E-2</v>
      </c>
      <c r="H8" s="54">
        <v>-3.2000000000000001E-2</v>
      </c>
      <c r="I8" s="54">
        <v>0.158</v>
      </c>
      <c r="J8" s="41"/>
    </row>
    <row r="9" spans="1:10">
      <c r="B9" s="38"/>
      <c r="C9" s="55" t="s">
        <v>14</v>
      </c>
      <c r="D9" s="56">
        <v>1059</v>
      </c>
      <c r="E9" s="56">
        <v>1210</v>
      </c>
      <c r="F9" s="57">
        <v>-0.125</v>
      </c>
      <c r="G9" s="57">
        <v>-6.9000000000000006E-2</v>
      </c>
      <c r="H9" s="57">
        <v>-6.6000000000000003E-2</v>
      </c>
      <c r="I9" s="57">
        <v>0.13900000000000001</v>
      </c>
      <c r="J9" s="41"/>
    </row>
    <row r="10" spans="1:10">
      <c r="B10" s="38"/>
      <c r="C10" s="58" t="s">
        <v>15</v>
      </c>
      <c r="D10" s="48">
        <v>1002</v>
      </c>
      <c r="E10" s="48">
        <v>1071</v>
      </c>
      <c r="F10" s="49">
        <v>-6.4000000000000001E-2</v>
      </c>
      <c r="G10" s="49">
        <v>-4.0000000000000001E-3</v>
      </c>
      <c r="H10" s="49">
        <v>-1.7000000000000001E-2</v>
      </c>
      <c r="I10" s="49">
        <v>0.108</v>
      </c>
      <c r="J10" s="41"/>
    </row>
    <row r="11" spans="1:10">
      <c r="B11" s="38"/>
      <c r="C11" s="59" t="s">
        <v>16</v>
      </c>
      <c r="D11" s="60">
        <v>2061</v>
      </c>
      <c r="E11" s="60">
        <v>2281</v>
      </c>
      <c r="F11" s="61">
        <v>-9.7000000000000003E-2</v>
      </c>
      <c r="G11" s="61">
        <v>-3.9E-2</v>
      </c>
      <c r="H11" s="61">
        <v>-4.2999999999999997E-2</v>
      </c>
      <c r="I11" s="61">
        <v>0.124</v>
      </c>
      <c r="J11" s="41"/>
    </row>
    <row r="12" spans="1:10">
      <c r="B12" s="38"/>
      <c r="C12" s="47" t="s">
        <v>18</v>
      </c>
      <c r="D12" s="48">
        <v>782</v>
      </c>
      <c r="E12" s="48">
        <v>767</v>
      </c>
      <c r="F12" s="49">
        <v>1.9E-2</v>
      </c>
      <c r="G12" s="49">
        <v>0.108</v>
      </c>
      <c r="H12" s="49">
        <v>5.8000000000000003E-2</v>
      </c>
      <c r="I12" s="49">
        <v>0.127</v>
      </c>
      <c r="J12" s="41"/>
    </row>
    <row r="13" spans="1:10" ht="16.5">
      <c r="B13" s="38"/>
      <c r="C13" s="47" t="s">
        <v>35</v>
      </c>
      <c r="D13" s="48">
        <v>170</v>
      </c>
      <c r="E13" s="48">
        <v>172</v>
      </c>
      <c r="F13" s="49">
        <v>-1.2E-2</v>
      </c>
      <c r="G13" s="49">
        <v>0.05</v>
      </c>
      <c r="H13" s="49">
        <v>0.05</v>
      </c>
      <c r="I13" s="49">
        <v>0.16400000000000001</v>
      </c>
      <c r="J13" s="41"/>
    </row>
    <row r="14" spans="1:10" ht="16.5">
      <c r="B14" s="38"/>
      <c r="C14" s="47" t="s">
        <v>48</v>
      </c>
      <c r="D14" s="48">
        <v>127</v>
      </c>
      <c r="E14" s="48">
        <v>135</v>
      </c>
      <c r="F14" s="49">
        <v>-0.05</v>
      </c>
      <c r="G14" s="49">
        <v>2.8000000000000001E-2</v>
      </c>
      <c r="H14" s="49">
        <v>0.109</v>
      </c>
      <c r="I14" s="49">
        <v>0.24099999999999999</v>
      </c>
      <c r="J14" s="41"/>
    </row>
    <row r="15" spans="1:10" ht="16.5">
      <c r="B15" s="38"/>
      <c r="C15" s="47" t="s">
        <v>49</v>
      </c>
      <c r="D15" s="48">
        <v>7</v>
      </c>
      <c r="E15" s="48">
        <v>0</v>
      </c>
      <c r="F15" s="49" t="s">
        <v>46</v>
      </c>
      <c r="G15" s="49" t="s">
        <v>46</v>
      </c>
      <c r="H15" s="49" t="s">
        <v>46</v>
      </c>
      <c r="I15" s="49" t="s">
        <v>46</v>
      </c>
      <c r="J15" s="41"/>
    </row>
    <row r="16" spans="1:10" ht="16.5">
      <c r="B16" s="38"/>
      <c r="C16" s="47" t="s">
        <v>50</v>
      </c>
      <c r="D16" s="48">
        <v>0</v>
      </c>
      <c r="E16" s="48">
        <v>77</v>
      </c>
      <c r="F16" s="49">
        <v>-1</v>
      </c>
      <c r="G16" s="49">
        <v>-1</v>
      </c>
      <c r="H16" s="49" t="s">
        <v>46</v>
      </c>
      <c r="I16" s="49" t="s">
        <v>46</v>
      </c>
      <c r="J16" s="41"/>
    </row>
    <row r="17" spans="2:10">
      <c r="B17" s="38"/>
      <c r="C17" s="62" t="s">
        <v>1</v>
      </c>
      <c r="D17" s="60">
        <v>1086</v>
      </c>
      <c r="E17" s="60">
        <v>1151</v>
      </c>
      <c r="F17" s="61">
        <v>-5.6000000000000001E-2</v>
      </c>
      <c r="G17" s="61">
        <v>2.1000000000000001E-2</v>
      </c>
      <c r="H17" s="61">
        <v>6.3E-2</v>
      </c>
      <c r="I17" s="61">
        <v>0.14599999999999999</v>
      </c>
      <c r="J17" s="41"/>
    </row>
    <row r="18" spans="2:10" ht="15" thickBot="1">
      <c r="B18" s="38"/>
      <c r="C18" s="63" t="s">
        <v>29</v>
      </c>
      <c r="D18" s="64">
        <v>6082</v>
      </c>
      <c r="E18" s="64">
        <v>6422</v>
      </c>
      <c r="F18" s="65">
        <v>-5.2999999999999999E-2</v>
      </c>
      <c r="G18" s="65">
        <v>-1.7999999999999999E-2</v>
      </c>
      <c r="H18" s="65">
        <v>-2.1000000000000001E-2</v>
      </c>
      <c r="I18" s="65">
        <v>0.14399999999999999</v>
      </c>
      <c r="J18" s="41"/>
    </row>
    <row r="19" spans="2:10" ht="6.75" customHeight="1">
      <c r="B19" s="38"/>
      <c r="C19" s="66"/>
      <c r="D19" s="67"/>
      <c r="E19" s="67"/>
      <c r="F19" s="68"/>
      <c r="G19" s="68"/>
      <c r="H19" s="68"/>
      <c r="I19" s="68"/>
      <c r="J19" s="41"/>
    </row>
    <row r="20" spans="2:10" s="74" customFormat="1" ht="17">
      <c r="B20" s="69"/>
      <c r="C20" s="70" t="s">
        <v>51</v>
      </c>
      <c r="D20" s="71">
        <v>121</v>
      </c>
      <c r="E20" s="71">
        <v>125</v>
      </c>
      <c r="F20" s="72">
        <v>-2.8000000000000001E-2</v>
      </c>
      <c r="G20" s="72">
        <v>0.40799999999999997</v>
      </c>
      <c r="H20" s="72">
        <v>0.312</v>
      </c>
      <c r="I20" s="72">
        <v>0.60099999999999998</v>
      </c>
      <c r="J20" s="73"/>
    </row>
    <row r="21" spans="2:10" ht="6.75" customHeight="1">
      <c r="B21" s="38"/>
      <c r="C21" s="66"/>
      <c r="D21" s="67"/>
      <c r="E21" s="67"/>
      <c r="F21" s="68"/>
      <c r="G21" s="68"/>
      <c r="H21" s="68"/>
      <c r="I21" s="68"/>
      <c r="J21" s="41"/>
    </row>
    <row r="22" spans="2:10" s="74" customFormat="1">
      <c r="B22" s="69"/>
      <c r="C22" s="70" t="s">
        <v>40</v>
      </c>
      <c r="D22" s="71">
        <v>1086</v>
      </c>
      <c r="E22" s="71">
        <v>1074</v>
      </c>
      <c r="F22" s="72">
        <v>1.0999999999999999E-2</v>
      </c>
      <c r="G22" s="72">
        <v>9.5000000000000001E-2</v>
      </c>
      <c r="H22" s="72">
        <v>6.3E-2</v>
      </c>
      <c r="I22" s="72">
        <v>0.14599999999999999</v>
      </c>
      <c r="J22" s="73"/>
    </row>
    <row r="23" spans="2:10" s="74" customFormat="1">
      <c r="B23" s="69"/>
      <c r="C23" s="70" t="s">
        <v>41</v>
      </c>
      <c r="D23" s="71">
        <v>6082</v>
      </c>
      <c r="E23" s="71">
        <v>6345</v>
      </c>
      <c r="F23" s="72">
        <v>-4.2000000000000003E-2</v>
      </c>
      <c r="G23" s="72">
        <v>-6.0000000000000001E-3</v>
      </c>
      <c r="H23" s="72">
        <v>-2.1000000000000001E-2</v>
      </c>
      <c r="I23" s="72">
        <v>0.14399999999999999</v>
      </c>
      <c r="J23" s="73"/>
    </row>
    <row r="24" spans="2:10" ht="6.75" customHeight="1">
      <c r="B24" s="75"/>
      <c r="C24" s="21"/>
      <c r="D24" s="76"/>
      <c r="E24" s="76"/>
      <c r="F24" s="77"/>
      <c r="G24" s="77"/>
      <c r="H24" s="77"/>
      <c r="I24" s="77"/>
      <c r="J24" s="78"/>
    </row>
    <row r="25" spans="2:10" ht="5.25" customHeight="1">
      <c r="B25" s="23"/>
      <c r="C25" s="79"/>
      <c r="D25" s="23"/>
      <c r="E25" s="23"/>
      <c r="F25" s="23"/>
      <c r="G25" s="23"/>
      <c r="H25" s="23"/>
      <c r="I25" s="23"/>
      <c r="J25" s="23"/>
    </row>
    <row r="26" spans="2:10" s="81" customFormat="1" ht="13.15" customHeight="1">
      <c r="B26" s="80" t="s">
        <v>36</v>
      </c>
      <c r="C26" s="255" t="s">
        <v>52</v>
      </c>
      <c r="D26" s="255"/>
      <c r="E26" s="255"/>
      <c r="F26" s="255"/>
      <c r="G26" s="255"/>
      <c r="H26" s="255"/>
      <c r="I26" s="255"/>
      <c r="J26" s="255"/>
    </row>
    <row r="27" spans="2:10" s="81" customFormat="1" ht="13.15" customHeight="1">
      <c r="B27" s="82"/>
      <c r="C27" s="255"/>
      <c r="D27" s="255"/>
      <c r="E27" s="255"/>
      <c r="F27" s="255"/>
      <c r="G27" s="255"/>
      <c r="H27" s="255"/>
      <c r="I27" s="255"/>
      <c r="J27" s="255"/>
    </row>
    <row r="28" spans="2:10" s="81" customFormat="1" ht="13.15" customHeight="1">
      <c r="B28" s="27" t="s">
        <v>37</v>
      </c>
      <c r="C28" s="255" t="s">
        <v>53</v>
      </c>
      <c r="D28" s="255"/>
      <c r="E28" s="255"/>
      <c r="F28" s="255"/>
      <c r="G28" s="255"/>
      <c r="H28" s="255"/>
      <c r="I28" s="255"/>
      <c r="J28" s="255"/>
    </row>
    <row r="29" spans="2:10" s="81" customFormat="1" ht="13.15" customHeight="1">
      <c r="B29" s="82"/>
      <c r="C29" s="255"/>
      <c r="D29" s="255"/>
      <c r="E29" s="255"/>
      <c r="F29" s="255"/>
      <c r="G29" s="255"/>
      <c r="H29" s="255"/>
      <c r="I29" s="255"/>
      <c r="J29" s="255"/>
    </row>
    <row r="30" spans="2:10" s="81" customFormat="1" ht="13.15" customHeight="1">
      <c r="B30" s="27" t="s">
        <v>38</v>
      </c>
      <c r="C30" s="28" t="s">
        <v>54</v>
      </c>
      <c r="D30" s="83"/>
      <c r="E30" s="83"/>
      <c r="F30" s="83"/>
      <c r="G30" s="83"/>
      <c r="H30" s="83"/>
      <c r="I30" s="83"/>
      <c r="J30" s="83"/>
    </row>
    <row r="31" spans="2:10" s="81" customFormat="1" ht="11.5" customHeight="1">
      <c r="B31" s="27" t="s">
        <v>39</v>
      </c>
      <c r="C31" s="257" t="s">
        <v>107</v>
      </c>
      <c r="D31" s="257"/>
      <c r="E31" s="257"/>
      <c r="F31" s="257"/>
      <c r="G31" s="257"/>
      <c r="H31" s="257"/>
      <c r="I31" s="257"/>
      <c r="J31" s="257"/>
    </row>
    <row r="32" spans="2:10" s="81" customFormat="1" ht="11.5" customHeight="1">
      <c r="B32" s="27"/>
      <c r="C32" s="257"/>
      <c r="D32" s="257"/>
      <c r="E32" s="257"/>
      <c r="F32" s="257"/>
      <c r="G32" s="257"/>
      <c r="H32" s="257"/>
      <c r="I32" s="257"/>
      <c r="J32" s="257"/>
    </row>
    <row r="33" spans="2:10" s="81" customFormat="1" ht="11.5" customHeight="1">
      <c r="B33" s="27"/>
      <c r="C33" s="257"/>
      <c r="D33" s="257"/>
      <c r="E33" s="257"/>
      <c r="F33" s="257"/>
      <c r="G33" s="257"/>
      <c r="H33" s="257"/>
      <c r="I33" s="257"/>
      <c r="J33" s="257"/>
    </row>
    <row r="34" spans="2:10" s="81" customFormat="1" ht="11.5" customHeight="1">
      <c r="B34" s="27"/>
      <c r="C34" s="257"/>
      <c r="D34" s="257"/>
      <c r="E34" s="257"/>
      <c r="F34" s="257"/>
      <c r="G34" s="257"/>
      <c r="H34" s="257"/>
      <c r="I34" s="257"/>
      <c r="J34" s="257"/>
    </row>
    <row r="35" spans="2:10" s="81" customFormat="1" ht="11.5" customHeight="1">
      <c r="C35" s="257"/>
      <c r="D35" s="257"/>
      <c r="E35" s="257"/>
      <c r="F35" s="257"/>
      <c r="G35" s="257"/>
      <c r="H35" s="257"/>
      <c r="I35" s="257"/>
      <c r="J35" s="257"/>
    </row>
    <row r="36" spans="2:10" s="81" customFormat="1" ht="13.15" customHeight="1">
      <c r="B36" s="27" t="s">
        <v>42</v>
      </c>
      <c r="C36" s="256" t="s">
        <v>92</v>
      </c>
      <c r="D36" s="256"/>
      <c r="E36" s="256"/>
      <c r="F36" s="256"/>
      <c r="G36" s="256"/>
      <c r="H36" s="256"/>
      <c r="I36" s="256"/>
      <c r="J36" s="190"/>
    </row>
    <row r="37" spans="2:10" s="81" customFormat="1" ht="13.15" customHeight="1">
      <c r="B37" s="27"/>
      <c r="C37" s="256"/>
      <c r="D37" s="256"/>
      <c r="E37" s="256"/>
      <c r="F37" s="256"/>
      <c r="G37" s="256"/>
      <c r="H37" s="256"/>
      <c r="I37" s="256"/>
      <c r="J37" s="190"/>
    </row>
    <row r="38" spans="2:10" ht="13.15" customHeight="1">
      <c r="B38" s="27" t="s">
        <v>56</v>
      </c>
      <c r="C38" s="85" t="s">
        <v>57</v>
      </c>
      <c r="D38" s="85"/>
      <c r="E38" s="85"/>
      <c r="F38" s="85"/>
      <c r="G38" s="85"/>
      <c r="H38" s="85"/>
      <c r="I38" s="85"/>
      <c r="J38" s="85"/>
    </row>
    <row r="39" spans="2:10" ht="13.15" customHeight="1">
      <c r="B39" s="27" t="s">
        <v>58</v>
      </c>
      <c r="C39" s="256" t="s">
        <v>108</v>
      </c>
      <c r="D39" s="256"/>
      <c r="E39" s="256"/>
      <c r="F39" s="256"/>
      <c r="G39" s="256"/>
      <c r="H39" s="256"/>
      <c r="I39" s="256"/>
      <c r="J39" s="256"/>
    </row>
    <row r="40" spans="2:10" ht="13.15" customHeight="1">
      <c r="B40" s="27"/>
      <c r="C40" s="256"/>
      <c r="D40" s="256"/>
      <c r="E40" s="256"/>
      <c r="F40" s="256"/>
      <c r="G40" s="256"/>
      <c r="H40" s="256"/>
      <c r="I40" s="256"/>
      <c r="J40" s="256"/>
    </row>
  </sheetData>
  <mergeCells count="5">
    <mergeCell ref="C26:J27"/>
    <mergeCell ref="C28:J29"/>
    <mergeCell ref="C31:J35"/>
    <mergeCell ref="C36:I37"/>
    <mergeCell ref="C39:J40"/>
  </mergeCells>
  <pageMargins left="0.70866141732283472" right="0.70866141732283472" top="0.74803149606299213" bottom="0.74803149606299213"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A15B7-5D6E-4D29-AC7F-A0C23D375458}">
  <sheetPr>
    <pageSetUpPr fitToPage="1"/>
  </sheetPr>
  <dimension ref="A1:J40"/>
  <sheetViews>
    <sheetView showGridLines="0" zoomScaleNormal="100" zoomScaleSheetLayoutView="115" workbookViewId="0"/>
  </sheetViews>
  <sheetFormatPr defaultColWidth="15.7265625" defaultRowHeight="14.5"/>
  <cols>
    <col min="1" max="2" width="2.26953125" style="37" customWidth="1"/>
    <col min="3" max="3" width="35.54296875" style="37" customWidth="1"/>
    <col min="4" max="5" width="13.26953125" style="86" customWidth="1"/>
    <col min="6" max="9" width="13.26953125" style="37" customWidth="1"/>
    <col min="10" max="10" width="2.26953125" style="37" customWidth="1"/>
    <col min="11" max="16384" width="15.7265625" style="37"/>
  </cols>
  <sheetData>
    <row r="1" spans="1:10">
      <c r="A1" s="187"/>
    </row>
    <row r="2" spans="1:10">
      <c r="B2" s="33"/>
      <c r="C2" s="34"/>
      <c r="D2" s="35"/>
      <c r="E2" s="35"/>
      <c r="F2" s="34"/>
      <c r="G2" s="34"/>
      <c r="H2" s="34"/>
      <c r="I2" s="34"/>
      <c r="J2" s="36"/>
    </row>
    <row r="3" spans="1:10" ht="47.5" customHeight="1">
      <c r="B3" s="38"/>
      <c r="C3" s="24" t="s">
        <v>103</v>
      </c>
      <c r="D3" s="39" t="s">
        <v>31</v>
      </c>
      <c r="E3" s="39" t="s">
        <v>31</v>
      </c>
      <c r="F3" s="40" t="s">
        <v>25</v>
      </c>
      <c r="G3" s="40" t="s">
        <v>25</v>
      </c>
      <c r="H3" s="40" t="s">
        <v>30</v>
      </c>
      <c r="I3" s="40" t="s">
        <v>63</v>
      </c>
      <c r="J3" s="41"/>
    </row>
    <row r="4" spans="1:10">
      <c r="B4" s="38"/>
      <c r="C4" s="25"/>
      <c r="D4" s="42" t="s">
        <v>0</v>
      </c>
      <c r="E4" s="42" t="s">
        <v>0</v>
      </c>
      <c r="F4" s="43"/>
      <c r="G4" s="43" t="s">
        <v>23</v>
      </c>
      <c r="H4" s="43" t="s">
        <v>23</v>
      </c>
      <c r="I4" s="43" t="s">
        <v>23</v>
      </c>
      <c r="J4" s="41"/>
    </row>
    <row r="5" spans="1:10">
      <c r="B5" s="38"/>
      <c r="C5" s="26"/>
      <c r="D5" s="44" t="s">
        <v>44</v>
      </c>
      <c r="E5" s="44" t="s">
        <v>45</v>
      </c>
      <c r="F5" s="45" t="s">
        <v>26</v>
      </c>
      <c r="G5" s="45" t="s">
        <v>24</v>
      </c>
      <c r="H5" s="45" t="s">
        <v>24</v>
      </c>
      <c r="I5" s="45" t="s">
        <v>24</v>
      </c>
      <c r="J5" s="41"/>
    </row>
    <row r="6" spans="1:10" s="51" customFormat="1">
      <c r="B6" s="46"/>
      <c r="C6" s="47" t="s">
        <v>94</v>
      </c>
      <c r="D6" s="48">
        <v>4178</v>
      </c>
      <c r="E6" s="48">
        <v>3707</v>
      </c>
      <c r="F6" s="49">
        <v>0.127</v>
      </c>
      <c r="G6" s="49">
        <v>0.128</v>
      </c>
      <c r="H6" s="49">
        <v>0.123</v>
      </c>
      <c r="I6" s="49">
        <v>0.26900000000000002</v>
      </c>
      <c r="J6" s="50"/>
    </row>
    <row r="7" spans="1:10">
      <c r="B7" s="38"/>
      <c r="C7" s="47" t="s">
        <v>95</v>
      </c>
      <c r="D7" s="48">
        <v>2327</v>
      </c>
      <c r="E7" s="48">
        <v>2036</v>
      </c>
      <c r="F7" s="49">
        <v>0.14299999999999999</v>
      </c>
      <c r="G7" s="49">
        <v>0.14299999999999999</v>
      </c>
      <c r="H7" s="49">
        <v>0.109</v>
      </c>
      <c r="I7" s="49">
        <v>0.182</v>
      </c>
      <c r="J7" s="41"/>
    </row>
    <row r="8" spans="1:10">
      <c r="B8" s="38"/>
      <c r="C8" s="52" t="s">
        <v>17</v>
      </c>
      <c r="D8" s="53">
        <v>6505</v>
      </c>
      <c r="E8" s="53">
        <v>5743</v>
      </c>
      <c r="F8" s="54">
        <v>0.13300000000000001</v>
      </c>
      <c r="G8" s="54">
        <v>0.13400000000000001</v>
      </c>
      <c r="H8" s="54">
        <v>0.11799999999999999</v>
      </c>
      <c r="I8" s="54">
        <v>0.23799999999999999</v>
      </c>
      <c r="J8" s="41"/>
    </row>
    <row r="9" spans="1:10">
      <c r="B9" s="38"/>
      <c r="C9" s="55" t="s">
        <v>14</v>
      </c>
      <c r="D9" s="56">
        <v>2296</v>
      </c>
      <c r="E9" s="56">
        <v>2265</v>
      </c>
      <c r="F9" s="57">
        <v>1.4E-2</v>
      </c>
      <c r="G9" s="57">
        <v>5.8999999999999997E-2</v>
      </c>
      <c r="H9" s="57">
        <v>7.1999999999999995E-2</v>
      </c>
      <c r="I9" s="57">
        <v>0.13900000000000001</v>
      </c>
      <c r="J9" s="41"/>
    </row>
    <row r="10" spans="1:10">
      <c r="B10" s="38"/>
      <c r="C10" s="58" t="s">
        <v>15</v>
      </c>
      <c r="D10" s="48">
        <v>2202</v>
      </c>
      <c r="E10" s="48">
        <v>2044</v>
      </c>
      <c r="F10" s="49">
        <v>7.6999999999999999E-2</v>
      </c>
      <c r="G10" s="49">
        <v>0.125</v>
      </c>
      <c r="H10" s="49">
        <v>0.11600000000000001</v>
      </c>
      <c r="I10" s="49">
        <v>0.159</v>
      </c>
      <c r="J10" s="41"/>
    </row>
    <row r="11" spans="1:10">
      <c r="B11" s="38"/>
      <c r="C11" s="59" t="s">
        <v>16</v>
      </c>
      <c r="D11" s="60">
        <v>4498</v>
      </c>
      <c r="E11" s="60">
        <v>4309</v>
      </c>
      <c r="F11" s="61">
        <v>4.3999999999999997E-2</v>
      </c>
      <c r="G11" s="61">
        <v>0.09</v>
      </c>
      <c r="H11" s="61">
        <v>9.2999999999999999E-2</v>
      </c>
      <c r="I11" s="61">
        <v>0.14799999999999999</v>
      </c>
      <c r="J11" s="41"/>
    </row>
    <row r="12" spans="1:10">
      <c r="B12" s="38"/>
      <c r="C12" s="47" t="s">
        <v>18</v>
      </c>
      <c r="D12" s="48">
        <v>1525</v>
      </c>
      <c r="E12" s="48">
        <v>1550</v>
      </c>
      <c r="F12" s="49">
        <v>-1.6E-2</v>
      </c>
      <c r="G12" s="49">
        <v>0.05</v>
      </c>
      <c r="H12" s="49">
        <v>3.0000000000000001E-3</v>
      </c>
      <c r="I12" s="49">
        <v>5.2999999999999999E-2</v>
      </c>
      <c r="J12" s="41"/>
    </row>
    <row r="13" spans="1:10" ht="16.5">
      <c r="B13" s="38"/>
      <c r="C13" s="47" t="s">
        <v>35</v>
      </c>
      <c r="D13" s="48">
        <v>366</v>
      </c>
      <c r="E13" s="48">
        <v>310</v>
      </c>
      <c r="F13" s="49">
        <v>0.18</v>
      </c>
      <c r="G13" s="49">
        <v>0.23200000000000001</v>
      </c>
      <c r="H13" s="49">
        <v>0.23200000000000001</v>
      </c>
      <c r="I13" s="49">
        <v>0.14599999999999999</v>
      </c>
      <c r="J13" s="41"/>
    </row>
    <row r="14" spans="1:10" ht="16.5">
      <c r="B14" s="38"/>
      <c r="C14" s="47" t="s">
        <v>48</v>
      </c>
      <c r="D14" s="48">
        <v>279</v>
      </c>
      <c r="E14" s="48">
        <v>242</v>
      </c>
      <c r="F14" s="49">
        <v>0.156</v>
      </c>
      <c r="G14" s="49">
        <v>0.22800000000000001</v>
      </c>
      <c r="H14" s="49">
        <v>0.15</v>
      </c>
      <c r="I14" s="49">
        <v>0.28000000000000003</v>
      </c>
      <c r="J14" s="41"/>
    </row>
    <row r="15" spans="1:10" ht="16.5">
      <c r="B15" s="38"/>
      <c r="C15" s="47" t="s">
        <v>49</v>
      </c>
      <c r="D15" s="48">
        <v>10</v>
      </c>
      <c r="E15" s="48">
        <v>0</v>
      </c>
      <c r="F15" s="49" t="s">
        <v>46</v>
      </c>
      <c r="G15" s="49" t="s">
        <v>46</v>
      </c>
      <c r="H15" s="49" t="s">
        <v>46</v>
      </c>
      <c r="I15" s="49" t="s">
        <v>46</v>
      </c>
      <c r="J15" s="41"/>
    </row>
    <row r="16" spans="1:10" ht="16.5">
      <c r="B16" s="38"/>
      <c r="C16" s="47" t="s">
        <v>50</v>
      </c>
      <c r="D16" s="48">
        <v>0</v>
      </c>
      <c r="E16" s="48">
        <v>189</v>
      </c>
      <c r="F16" s="49">
        <v>-1</v>
      </c>
      <c r="G16" s="49">
        <v>-1</v>
      </c>
      <c r="H16" s="49" t="s">
        <v>46</v>
      </c>
      <c r="I16" s="49" t="s">
        <v>46</v>
      </c>
      <c r="J16" s="41"/>
    </row>
    <row r="17" spans="2:10">
      <c r="B17" s="38"/>
      <c r="C17" s="62" t="s">
        <v>1</v>
      </c>
      <c r="D17" s="60">
        <v>2180</v>
      </c>
      <c r="E17" s="60">
        <v>2291</v>
      </c>
      <c r="F17" s="61">
        <v>-4.8000000000000001E-2</v>
      </c>
      <c r="G17" s="61">
        <v>1.4999999999999999E-2</v>
      </c>
      <c r="H17" s="61">
        <v>5.5E-2</v>
      </c>
      <c r="I17" s="61">
        <v>9.1999999999999998E-2</v>
      </c>
      <c r="J17" s="41"/>
    </row>
    <row r="18" spans="2:10" ht="15" thickBot="1">
      <c r="B18" s="38"/>
      <c r="C18" s="63" t="s">
        <v>29</v>
      </c>
      <c r="D18" s="64">
        <v>13183</v>
      </c>
      <c r="E18" s="64">
        <v>12343</v>
      </c>
      <c r="F18" s="65">
        <v>6.8000000000000005E-2</v>
      </c>
      <c r="G18" s="65">
        <v>9.7000000000000003E-2</v>
      </c>
      <c r="H18" s="65">
        <v>9.9000000000000005E-2</v>
      </c>
      <c r="I18" s="65">
        <v>0.18099999999999999</v>
      </c>
      <c r="J18" s="41"/>
    </row>
    <row r="19" spans="2:10" ht="6.75" customHeight="1">
      <c r="B19" s="38"/>
      <c r="C19" s="66"/>
      <c r="D19" s="67"/>
      <c r="E19" s="67"/>
      <c r="F19" s="68"/>
      <c r="G19" s="68"/>
      <c r="H19" s="68"/>
      <c r="I19" s="68"/>
      <c r="J19" s="41"/>
    </row>
    <row r="20" spans="2:10" s="74" customFormat="1" ht="17">
      <c r="B20" s="69"/>
      <c r="C20" s="70" t="s">
        <v>51</v>
      </c>
      <c r="D20" s="71">
        <v>219</v>
      </c>
      <c r="E20" s="71">
        <v>210</v>
      </c>
      <c r="F20" s="72">
        <v>4.3999999999999997E-2</v>
      </c>
      <c r="G20" s="72">
        <v>0.46300000000000002</v>
      </c>
      <c r="H20" s="72">
        <v>0.36599999999999999</v>
      </c>
      <c r="I20" s="72">
        <v>0.438</v>
      </c>
      <c r="J20" s="73"/>
    </row>
    <row r="21" spans="2:10" ht="6.75" customHeight="1">
      <c r="B21" s="38"/>
      <c r="C21" s="66"/>
      <c r="D21" s="67"/>
      <c r="E21" s="67"/>
      <c r="F21" s="68"/>
      <c r="G21" s="68"/>
      <c r="H21" s="68"/>
      <c r="I21" s="68"/>
      <c r="J21" s="41"/>
    </row>
    <row r="22" spans="2:10" s="74" customFormat="1">
      <c r="B22" s="69"/>
      <c r="C22" s="70" t="s">
        <v>40</v>
      </c>
      <c r="D22" s="71">
        <v>2180</v>
      </c>
      <c r="E22" s="71">
        <v>2102</v>
      </c>
      <c r="F22" s="72">
        <v>3.6999999999999998E-2</v>
      </c>
      <c r="G22" s="72">
        <v>0.10299999999999999</v>
      </c>
      <c r="H22" s="72">
        <v>5.5E-2</v>
      </c>
      <c r="I22" s="72">
        <v>9.1999999999999998E-2</v>
      </c>
      <c r="J22" s="73"/>
    </row>
    <row r="23" spans="2:10" s="74" customFormat="1">
      <c r="B23" s="69"/>
      <c r="C23" s="70" t="s">
        <v>41</v>
      </c>
      <c r="D23" s="71">
        <v>13183</v>
      </c>
      <c r="E23" s="71">
        <v>12154</v>
      </c>
      <c r="F23" s="72">
        <v>8.5000000000000006E-2</v>
      </c>
      <c r="G23" s="72">
        <v>0.113</v>
      </c>
      <c r="H23" s="72">
        <v>9.9000000000000005E-2</v>
      </c>
      <c r="I23" s="72">
        <v>0.18099999999999999</v>
      </c>
      <c r="J23" s="73"/>
    </row>
    <row r="24" spans="2:10" ht="6.75" customHeight="1">
      <c r="B24" s="75"/>
      <c r="C24" s="21"/>
      <c r="D24" s="76"/>
      <c r="E24" s="76"/>
      <c r="F24" s="77"/>
      <c r="G24" s="77"/>
      <c r="H24" s="77"/>
      <c r="I24" s="77"/>
      <c r="J24" s="78"/>
    </row>
    <row r="25" spans="2:10" ht="5.25" customHeight="1">
      <c r="B25" s="23"/>
      <c r="C25" s="79"/>
      <c r="D25" s="23"/>
      <c r="E25" s="23"/>
      <c r="F25" s="23"/>
      <c r="G25" s="23"/>
      <c r="H25" s="23"/>
      <c r="I25" s="23"/>
      <c r="J25" s="23"/>
    </row>
    <row r="26" spans="2:10" s="81" customFormat="1" ht="13.15" customHeight="1">
      <c r="B26" s="80" t="s">
        <v>36</v>
      </c>
      <c r="C26" s="255" t="s">
        <v>52</v>
      </c>
      <c r="D26" s="255"/>
      <c r="E26" s="255"/>
      <c r="F26" s="255"/>
      <c r="G26" s="255"/>
      <c r="H26" s="255"/>
      <c r="I26" s="255"/>
      <c r="J26" s="255"/>
    </row>
    <row r="27" spans="2:10" s="81" customFormat="1" ht="13.15" customHeight="1">
      <c r="B27" s="82"/>
      <c r="C27" s="255"/>
      <c r="D27" s="255"/>
      <c r="E27" s="255"/>
      <c r="F27" s="255"/>
      <c r="G27" s="255"/>
      <c r="H27" s="255"/>
      <c r="I27" s="255"/>
      <c r="J27" s="255"/>
    </row>
    <row r="28" spans="2:10" s="81" customFormat="1" ht="13.15" customHeight="1">
      <c r="B28" s="27" t="s">
        <v>37</v>
      </c>
      <c r="C28" s="255" t="s">
        <v>53</v>
      </c>
      <c r="D28" s="255"/>
      <c r="E28" s="255"/>
      <c r="F28" s="255"/>
      <c r="G28" s="255"/>
      <c r="H28" s="255"/>
      <c r="I28" s="255"/>
      <c r="J28" s="255"/>
    </row>
    <row r="29" spans="2:10" s="81" customFormat="1" ht="13.15" customHeight="1">
      <c r="B29" s="82"/>
      <c r="C29" s="255"/>
      <c r="D29" s="255"/>
      <c r="E29" s="255"/>
      <c r="F29" s="255"/>
      <c r="G29" s="255"/>
      <c r="H29" s="255"/>
      <c r="I29" s="255"/>
      <c r="J29" s="255"/>
    </row>
    <row r="30" spans="2:10" s="81" customFormat="1" ht="13.15" customHeight="1">
      <c r="B30" s="27" t="s">
        <v>38</v>
      </c>
      <c r="C30" s="28" t="s">
        <v>54</v>
      </c>
      <c r="D30" s="83"/>
      <c r="E30" s="83"/>
      <c r="F30" s="83"/>
      <c r="G30" s="83"/>
      <c r="H30" s="83"/>
      <c r="I30" s="83"/>
      <c r="J30" s="83"/>
    </row>
    <row r="31" spans="2:10" s="81" customFormat="1" ht="11.5" customHeight="1">
      <c r="B31" s="27" t="s">
        <v>39</v>
      </c>
      <c r="C31" s="255" t="s">
        <v>109</v>
      </c>
      <c r="D31" s="255"/>
      <c r="E31" s="255"/>
      <c r="F31" s="255"/>
      <c r="G31" s="255"/>
      <c r="H31" s="255"/>
      <c r="I31" s="255"/>
      <c r="J31" s="255"/>
    </row>
    <row r="32" spans="2:10" s="81" customFormat="1" ht="11.5" customHeight="1">
      <c r="B32" s="27"/>
      <c r="C32" s="255"/>
      <c r="D32" s="255"/>
      <c r="E32" s="255"/>
      <c r="F32" s="255"/>
      <c r="G32" s="255"/>
      <c r="H32" s="255"/>
      <c r="I32" s="255"/>
      <c r="J32" s="255"/>
    </row>
    <row r="33" spans="2:10" s="81" customFormat="1" ht="11.5" customHeight="1">
      <c r="B33" s="27"/>
      <c r="C33" s="255"/>
      <c r="D33" s="255"/>
      <c r="E33" s="255"/>
      <c r="F33" s="255"/>
      <c r="G33" s="255"/>
      <c r="H33" s="255"/>
      <c r="I33" s="255"/>
      <c r="J33" s="255"/>
    </row>
    <row r="34" spans="2:10" s="81" customFormat="1" ht="11.5" customHeight="1">
      <c r="B34" s="27"/>
      <c r="C34" s="255"/>
      <c r="D34" s="255"/>
      <c r="E34" s="255"/>
      <c r="F34" s="255"/>
      <c r="G34" s="255"/>
      <c r="H34" s="255"/>
      <c r="I34" s="255"/>
      <c r="J34" s="255"/>
    </row>
    <row r="35" spans="2:10" s="81" customFormat="1" ht="11.5" customHeight="1">
      <c r="C35" s="255"/>
      <c r="D35" s="255"/>
      <c r="E35" s="255"/>
      <c r="F35" s="255"/>
      <c r="G35" s="255"/>
      <c r="H35" s="255"/>
      <c r="I35" s="255"/>
      <c r="J35" s="255"/>
    </row>
    <row r="36" spans="2:10" s="81" customFormat="1" ht="13.15" customHeight="1">
      <c r="B36" s="27" t="s">
        <v>42</v>
      </c>
      <c r="C36" s="256" t="s">
        <v>92</v>
      </c>
      <c r="D36" s="256"/>
      <c r="E36" s="256"/>
      <c r="F36" s="256"/>
      <c r="G36" s="256"/>
      <c r="H36" s="256"/>
      <c r="I36" s="256"/>
      <c r="J36" s="190"/>
    </row>
    <row r="37" spans="2:10" s="81" customFormat="1" ht="13.15" customHeight="1">
      <c r="B37" s="27"/>
      <c r="C37" s="256"/>
      <c r="D37" s="256"/>
      <c r="E37" s="256"/>
      <c r="F37" s="256"/>
      <c r="G37" s="256"/>
      <c r="H37" s="256"/>
      <c r="I37" s="256"/>
      <c r="J37" s="190"/>
    </row>
    <row r="38" spans="2:10" ht="13.15" customHeight="1">
      <c r="B38" s="27" t="s">
        <v>56</v>
      </c>
      <c r="C38" s="85" t="s">
        <v>57</v>
      </c>
      <c r="D38" s="85"/>
      <c r="E38" s="85"/>
      <c r="F38" s="85"/>
      <c r="G38" s="85"/>
      <c r="H38" s="85"/>
      <c r="I38" s="85"/>
      <c r="J38" s="85"/>
    </row>
    <row r="39" spans="2:10" ht="13.15" customHeight="1">
      <c r="B39" s="27" t="s">
        <v>58</v>
      </c>
      <c r="C39" s="256" t="s">
        <v>110</v>
      </c>
      <c r="D39" s="256"/>
      <c r="E39" s="256"/>
      <c r="F39" s="256"/>
      <c r="G39" s="256"/>
      <c r="H39" s="256"/>
      <c r="I39" s="256"/>
      <c r="J39" s="256"/>
    </row>
    <row r="40" spans="2:10" ht="13.15" customHeight="1">
      <c r="B40" s="27"/>
      <c r="C40" s="256"/>
      <c r="D40" s="256"/>
      <c r="E40" s="256"/>
      <c r="F40" s="256"/>
      <c r="G40" s="256"/>
      <c r="H40" s="256"/>
      <c r="I40" s="256"/>
      <c r="J40" s="256"/>
    </row>
  </sheetData>
  <mergeCells count="5">
    <mergeCell ref="C26:J27"/>
    <mergeCell ref="C28:J29"/>
    <mergeCell ref="C31:J35"/>
    <mergeCell ref="C36:I37"/>
    <mergeCell ref="C39:J40"/>
  </mergeCells>
  <pageMargins left="0.70866141732283472" right="0.70866141732283472" top="0.74803149606299213" bottom="0.7480314960629921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43DB5-0D0E-475D-B94F-9AC9B70BEF71}">
  <dimension ref="B2:M36"/>
  <sheetViews>
    <sheetView showGridLines="0" workbookViewId="0"/>
  </sheetViews>
  <sheetFormatPr defaultColWidth="15.7265625" defaultRowHeight="14.5"/>
  <cols>
    <col min="1" max="2" width="2.453125" style="126" customWidth="1"/>
    <col min="3" max="3" width="34.7265625" style="126" customWidth="1"/>
    <col min="4" max="5" width="13.1796875" style="141" customWidth="1"/>
    <col min="6" max="9" width="13.1796875" style="126" customWidth="1"/>
    <col min="10" max="11" width="2.453125" style="126" customWidth="1"/>
    <col min="12" max="16384" width="15.7265625" style="126"/>
  </cols>
  <sheetData>
    <row r="2" spans="2:11" s="87" customFormat="1">
      <c r="B2" s="88"/>
      <c r="C2" s="89"/>
      <c r="D2" s="90"/>
      <c r="E2" s="90"/>
      <c r="F2" s="89"/>
      <c r="G2" s="89"/>
      <c r="H2" s="89"/>
      <c r="I2" s="89"/>
      <c r="J2" s="91"/>
    </row>
    <row r="3" spans="2:11" s="87" customFormat="1" ht="31.9" customHeight="1">
      <c r="B3" s="92"/>
      <c r="C3" s="93" t="s">
        <v>111</v>
      </c>
      <c r="D3" s="94" t="s">
        <v>67</v>
      </c>
      <c r="E3" s="94" t="s">
        <v>67</v>
      </c>
      <c r="F3" s="95" t="s">
        <v>25</v>
      </c>
      <c r="G3" s="95" t="s">
        <v>68</v>
      </c>
      <c r="H3" s="95" t="s">
        <v>69</v>
      </c>
      <c r="I3" s="95" t="s">
        <v>69</v>
      </c>
      <c r="J3" s="96"/>
    </row>
    <row r="4" spans="2:11" s="87" customFormat="1">
      <c r="B4" s="92"/>
      <c r="C4" s="97"/>
      <c r="D4" s="98" t="s">
        <v>0</v>
      </c>
      <c r="E4" s="98" t="s">
        <v>0</v>
      </c>
      <c r="F4" s="99"/>
      <c r="G4" s="99" t="s">
        <v>23</v>
      </c>
      <c r="H4" s="99"/>
      <c r="I4" s="99"/>
      <c r="J4" s="96"/>
    </row>
    <row r="5" spans="2:11" s="87" customFormat="1">
      <c r="B5" s="92"/>
      <c r="C5" s="100"/>
      <c r="D5" s="94" t="s">
        <v>44</v>
      </c>
      <c r="E5" s="94" t="s">
        <v>45</v>
      </c>
      <c r="F5" s="99" t="s">
        <v>26</v>
      </c>
      <c r="G5" s="95" t="s">
        <v>70</v>
      </c>
      <c r="H5" s="95" t="str">
        <f>D5</f>
        <v>2021/22</v>
      </c>
      <c r="I5" s="95" t="s">
        <v>45</v>
      </c>
      <c r="J5" s="96"/>
      <c r="K5" s="101"/>
    </row>
    <row r="6" spans="2:11" s="102" customFormat="1">
      <c r="B6" s="103"/>
      <c r="C6" s="104" t="s">
        <v>71</v>
      </c>
      <c r="D6" s="105">
        <v>579</v>
      </c>
      <c r="E6" s="105">
        <v>411</v>
      </c>
      <c r="F6" s="106">
        <v>0.40799999999999997</v>
      </c>
      <c r="G6" s="106">
        <v>0.40799999999999997</v>
      </c>
      <c r="H6" s="106">
        <v>0.16200000000000001</v>
      </c>
      <c r="I6" s="106">
        <v>0.14899999999999999</v>
      </c>
      <c r="J6" s="107"/>
      <c r="K6" s="108"/>
    </row>
    <row r="7" spans="2:11" s="87" customFormat="1">
      <c r="B7" s="92"/>
      <c r="C7" s="109" t="s">
        <v>72</v>
      </c>
      <c r="D7" s="110">
        <v>129</v>
      </c>
      <c r="E7" s="110">
        <v>63</v>
      </c>
      <c r="F7" s="111">
        <v>1.0409999999999999</v>
      </c>
      <c r="G7" s="111">
        <v>1.093</v>
      </c>
      <c r="H7" s="111">
        <v>5.2999999999999999E-2</v>
      </c>
      <c r="I7" s="111">
        <v>3.1E-2</v>
      </c>
      <c r="J7" s="96"/>
      <c r="K7" s="108"/>
    </row>
    <row r="8" spans="2:11" s="87" customFormat="1">
      <c r="B8" s="92"/>
      <c r="C8" s="112" t="s">
        <v>18</v>
      </c>
      <c r="D8" s="113">
        <v>58</v>
      </c>
      <c r="E8" s="113">
        <v>74</v>
      </c>
      <c r="F8" s="114">
        <v>-0.19900000000000001</v>
      </c>
      <c r="G8" s="114">
        <v>-0.161</v>
      </c>
      <c r="H8" s="114">
        <v>0.08</v>
      </c>
      <c r="I8" s="114">
        <v>9.4E-2</v>
      </c>
      <c r="J8" s="96"/>
      <c r="K8" s="108"/>
    </row>
    <row r="9" spans="2:11" s="87" customFormat="1" ht="16.5">
      <c r="B9" s="92"/>
      <c r="C9" s="115" t="s">
        <v>73</v>
      </c>
      <c r="D9" s="116">
        <v>11</v>
      </c>
      <c r="E9" s="116">
        <v>1</v>
      </c>
      <c r="F9" s="117" t="s">
        <v>46</v>
      </c>
      <c r="G9" s="117" t="s">
        <v>46</v>
      </c>
      <c r="H9" s="117">
        <v>5.5E-2</v>
      </c>
      <c r="I9" s="117">
        <v>8.0000000000000002E-3</v>
      </c>
      <c r="J9" s="96"/>
      <c r="K9" s="108"/>
    </row>
    <row r="10" spans="2:11" s="87" customFormat="1" ht="16.5">
      <c r="B10" s="92"/>
      <c r="C10" s="115" t="s">
        <v>74</v>
      </c>
      <c r="D10" s="116">
        <v>-6</v>
      </c>
      <c r="E10" s="116">
        <v>-11</v>
      </c>
      <c r="F10" s="117">
        <v>0.48499999999999999</v>
      </c>
      <c r="G10" s="117">
        <v>0.46300000000000002</v>
      </c>
      <c r="H10" s="117">
        <v>-3.6999999999999998E-2</v>
      </c>
      <c r="I10" s="117">
        <v>-0.10100000000000001</v>
      </c>
      <c r="J10" s="96"/>
      <c r="K10" s="108"/>
    </row>
    <row r="11" spans="2:11" s="87" customFormat="1" ht="16.5">
      <c r="B11" s="92"/>
      <c r="C11" s="115" t="s">
        <v>81</v>
      </c>
      <c r="D11" s="116">
        <v>-5</v>
      </c>
      <c r="E11" s="116">
        <v>0</v>
      </c>
      <c r="F11" s="117" t="s">
        <v>46</v>
      </c>
      <c r="G11" s="117" t="s">
        <v>46</v>
      </c>
      <c r="H11" s="117" t="s">
        <v>46</v>
      </c>
      <c r="I11" s="117" t="s">
        <v>46</v>
      </c>
      <c r="J11" s="96"/>
      <c r="K11" s="108"/>
    </row>
    <row r="12" spans="2:11" s="87" customFormat="1" ht="16.5">
      <c r="B12" s="92"/>
      <c r="C12" s="115" t="s">
        <v>82</v>
      </c>
      <c r="D12" s="116">
        <v>1</v>
      </c>
      <c r="E12" s="116">
        <v>0</v>
      </c>
      <c r="F12" s="117" t="s">
        <v>46</v>
      </c>
      <c r="G12" s="117" t="s">
        <v>46</v>
      </c>
      <c r="H12" s="118" t="s">
        <v>84</v>
      </c>
      <c r="I12" s="118" t="s">
        <v>84</v>
      </c>
      <c r="J12" s="96"/>
      <c r="K12" s="108"/>
    </row>
    <row r="13" spans="2:11" s="87" customFormat="1" ht="16.5">
      <c r="B13" s="92"/>
      <c r="C13" s="119" t="s">
        <v>83</v>
      </c>
      <c r="D13" s="116">
        <v>0</v>
      </c>
      <c r="E13" s="116">
        <v>-5</v>
      </c>
      <c r="F13" s="117" t="s">
        <v>46</v>
      </c>
      <c r="G13" s="117" t="s">
        <v>46</v>
      </c>
      <c r="H13" s="117" t="s">
        <v>46</v>
      </c>
      <c r="I13" s="117" t="s">
        <v>46</v>
      </c>
      <c r="J13" s="96"/>
      <c r="K13" s="108"/>
    </row>
    <row r="14" spans="2:11" s="102" customFormat="1">
      <c r="B14" s="103"/>
      <c r="C14" s="104" t="s">
        <v>1</v>
      </c>
      <c r="D14" s="105">
        <v>59</v>
      </c>
      <c r="E14" s="105">
        <v>59</v>
      </c>
      <c r="F14" s="106">
        <v>2.4E-2</v>
      </c>
      <c r="G14" s="106">
        <v>6.4000000000000001E-2</v>
      </c>
      <c r="H14" s="106">
        <v>5.5E-2</v>
      </c>
      <c r="I14" s="106">
        <v>5.0999999999999997E-2</v>
      </c>
      <c r="J14" s="107"/>
      <c r="K14" s="108"/>
    </row>
    <row r="15" spans="2:11" s="87" customFormat="1" ht="15" thickBot="1">
      <c r="B15" s="92"/>
      <c r="C15" s="120" t="s">
        <v>29</v>
      </c>
      <c r="D15" s="121">
        <v>767</v>
      </c>
      <c r="E15" s="121">
        <v>533</v>
      </c>
      <c r="F15" s="122">
        <v>0.441</v>
      </c>
      <c r="G15" s="122">
        <v>0.45100000000000001</v>
      </c>
      <c r="H15" s="122">
        <v>0.108</v>
      </c>
      <c r="I15" s="122">
        <v>0.09</v>
      </c>
      <c r="J15" s="96"/>
      <c r="K15" s="108"/>
    </row>
    <row r="16" spans="2:11" s="87" customFormat="1" ht="4.9000000000000004" customHeight="1">
      <c r="B16" s="92"/>
      <c r="C16" s="109"/>
      <c r="D16" s="110"/>
      <c r="E16" s="110"/>
      <c r="F16" s="111"/>
      <c r="G16" s="111"/>
      <c r="H16" s="111"/>
      <c r="I16" s="111"/>
      <c r="J16" s="96"/>
      <c r="K16" s="108"/>
    </row>
    <row r="17" spans="2:13" s="87" customFormat="1">
      <c r="B17" s="92"/>
      <c r="C17" s="123" t="s">
        <v>40</v>
      </c>
      <c r="D17" s="124">
        <v>59</v>
      </c>
      <c r="E17" s="124">
        <v>64</v>
      </c>
      <c r="F17" s="125">
        <v>-5.5E-2</v>
      </c>
      <c r="G17" s="125">
        <v>-0.01</v>
      </c>
      <c r="H17" s="125">
        <v>5.5E-2</v>
      </c>
      <c r="I17" s="125">
        <v>6.2E-2</v>
      </c>
      <c r="J17" s="96"/>
      <c r="K17" s="108"/>
    </row>
    <row r="18" spans="2:13" s="87" customFormat="1">
      <c r="B18" s="92"/>
      <c r="C18" s="123" t="s">
        <v>41</v>
      </c>
      <c r="D18" s="124">
        <v>767</v>
      </c>
      <c r="E18" s="124">
        <v>538</v>
      </c>
      <c r="F18" s="125">
        <v>0.42699999999999999</v>
      </c>
      <c r="G18" s="125">
        <v>0.44</v>
      </c>
      <c r="H18" s="125">
        <v>0.108</v>
      </c>
      <c r="I18" s="125">
        <v>9.2999999999999999E-2</v>
      </c>
      <c r="J18" s="96"/>
      <c r="K18" s="108"/>
    </row>
    <row r="19" spans="2:13" s="127" customFormat="1" ht="4.9000000000000004" customHeight="1">
      <c r="B19" s="128"/>
      <c r="C19" s="21"/>
      <c r="D19" s="129"/>
      <c r="E19" s="129"/>
      <c r="F19" s="130"/>
      <c r="G19" s="130"/>
      <c r="H19" s="130"/>
      <c r="I19" s="130"/>
      <c r="J19" s="131"/>
    </row>
    <row r="20" spans="2:13" s="37" customFormat="1" ht="5.25" customHeight="1">
      <c r="B20" s="23"/>
      <c r="C20" s="79"/>
      <c r="D20" s="23"/>
      <c r="E20" s="23"/>
      <c r="F20" s="23"/>
      <c r="G20" s="23"/>
      <c r="H20" s="23"/>
      <c r="I20" s="23"/>
      <c r="J20" s="23"/>
    </row>
    <row r="21" spans="2:13" s="127" customFormat="1">
      <c r="B21" s="132" t="s">
        <v>114</v>
      </c>
      <c r="C21" s="133"/>
      <c r="D21" s="134"/>
      <c r="E21" s="134"/>
      <c r="F21" s="134"/>
      <c r="G21" s="134"/>
      <c r="H21" s="134"/>
      <c r="I21" s="135"/>
      <c r="K21" s="136"/>
    </row>
    <row r="22" spans="2:13" ht="15" customHeight="1">
      <c r="B22" s="255" t="s">
        <v>90</v>
      </c>
      <c r="C22" s="255"/>
      <c r="D22" s="255"/>
      <c r="E22" s="255"/>
      <c r="F22" s="255"/>
      <c r="G22" s="255"/>
      <c r="H22" s="255"/>
      <c r="I22" s="255"/>
      <c r="M22" s="142"/>
    </row>
    <row r="23" spans="2:13" ht="15" customHeight="1">
      <c r="B23" s="255"/>
      <c r="C23" s="255"/>
      <c r="D23" s="255"/>
      <c r="E23" s="255"/>
      <c r="F23" s="255"/>
      <c r="G23" s="255"/>
      <c r="H23" s="255"/>
      <c r="I23" s="255"/>
    </row>
    <row r="24" spans="2:13" ht="15" customHeight="1">
      <c r="B24" s="255"/>
      <c r="C24" s="255"/>
      <c r="D24" s="255"/>
      <c r="E24" s="255"/>
      <c r="F24" s="255"/>
      <c r="G24" s="255"/>
      <c r="H24" s="255"/>
      <c r="I24" s="255"/>
      <c r="M24" s="143"/>
    </row>
    <row r="25" spans="2:13" ht="14.5" customHeight="1">
      <c r="B25" s="256" t="s">
        <v>93</v>
      </c>
      <c r="C25" s="256"/>
      <c r="D25" s="256"/>
      <c r="E25" s="256"/>
      <c r="F25" s="256"/>
      <c r="G25" s="256"/>
      <c r="H25" s="256"/>
      <c r="I25" s="256"/>
      <c r="M25" s="143"/>
    </row>
    <row r="26" spans="2:13" ht="14.5" customHeight="1">
      <c r="B26" s="256"/>
      <c r="C26" s="256"/>
      <c r="D26" s="256"/>
      <c r="E26" s="256"/>
      <c r="F26" s="256"/>
      <c r="G26" s="256"/>
      <c r="H26" s="256"/>
      <c r="I26" s="256"/>
      <c r="M26" s="143"/>
    </row>
    <row r="27" spans="2:13" ht="24.75" customHeight="1">
      <c r="B27" s="259" t="s">
        <v>86</v>
      </c>
      <c r="C27" s="259"/>
      <c r="D27" s="259"/>
      <c r="E27" s="259"/>
      <c r="F27" s="259"/>
      <c r="G27" s="259"/>
      <c r="H27" s="259"/>
      <c r="I27" s="259"/>
    </row>
    <row r="28" spans="2:13" ht="14.5" customHeight="1">
      <c r="B28" s="260" t="s">
        <v>91</v>
      </c>
      <c r="C28" s="260"/>
      <c r="D28" s="260"/>
      <c r="E28" s="260"/>
      <c r="F28" s="260"/>
      <c r="G28" s="260"/>
      <c r="H28" s="260"/>
      <c r="I28" s="260"/>
    </row>
    <row r="29" spans="2:13">
      <c r="B29" s="137" t="s">
        <v>85</v>
      </c>
      <c r="C29" s="138"/>
      <c r="D29" s="139"/>
      <c r="E29" s="139"/>
      <c r="F29" s="139"/>
      <c r="G29" s="139"/>
      <c r="H29" s="139"/>
      <c r="I29" s="140"/>
    </row>
    <row r="31" spans="2:13">
      <c r="B31" s="144"/>
      <c r="C31" s="144"/>
      <c r="D31" s="144"/>
      <c r="E31" s="144"/>
      <c r="F31" s="144"/>
      <c r="G31" s="144"/>
      <c r="H31" s="144"/>
      <c r="I31" s="144"/>
      <c r="M31" s="258"/>
    </row>
    <row r="32" spans="2:13">
      <c r="M32" s="258"/>
    </row>
    <row r="33" spans="2:13">
      <c r="B33" s="144"/>
      <c r="M33" s="142"/>
    </row>
    <row r="34" spans="2:13">
      <c r="M34" s="142"/>
    </row>
    <row r="35" spans="2:13">
      <c r="M35" s="142"/>
    </row>
    <row r="36" spans="2:13">
      <c r="M36" s="142"/>
    </row>
  </sheetData>
  <mergeCells count="5">
    <mergeCell ref="M31:M32"/>
    <mergeCell ref="B22:I24"/>
    <mergeCell ref="B27:I27"/>
    <mergeCell ref="B28:I28"/>
    <mergeCell ref="B25:I2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Q1 Sales </vt:lpstr>
      <vt:lpstr>Q2 Sales</vt:lpstr>
      <vt:lpstr>H1 Sales</vt:lpstr>
      <vt:lpstr>Q3 Sales</vt:lpstr>
      <vt:lpstr>Q4 Sales</vt:lpstr>
      <vt:lpstr>H2 Sales</vt:lpstr>
      <vt:lpstr>FY Sales</vt:lpstr>
      <vt:lpstr>H1 Retail Profit</vt:lpstr>
      <vt:lpstr>H2 Retail Profit</vt:lpstr>
      <vt:lpstr>FY Retail Profit</vt:lpstr>
      <vt:lpstr>FTE, Stores &amp; Area</vt:lpstr>
      <vt:lpstr>FX Rates</vt:lpstr>
      <vt:lpstr>Checks</vt:lpstr>
      <vt:lpstr>Checks!Print_Area</vt:lpstr>
      <vt:lpstr>'FTE, Stores &amp; Area'!Print_Area</vt:lpstr>
      <vt:lpstr>'FX Rates'!Print_Area</vt:lpstr>
      <vt:lpstr>'FY Retail Profit'!Print_Area</vt:lpstr>
      <vt:lpstr>'FY Sales'!Print_Area</vt:lpstr>
      <vt:lpstr>'H1 Retail Profit'!Print_Area</vt:lpstr>
      <vt:lpstr>'H1 Sales'!Print_Area</vt:lpstr>
      <vt:lpstr>'H2 Retail Profit'!Print_Area</vt:lpstr>
      <vt:lpstr>'H2 Sales'!Print_Area</vt:lpstr>
      <vt:lpstr>'Q1 Sales '!Print_Area</vt:lpstr>
      <vt:lpstr>'Q2 Sales'!Print_Area</vt:lpstr>
      <vt:lpstr>'Q3 Sales'!Print_Area</vt:lpstr>
      <vt:lpstr>'Q4 Sales'!Print_Area</vt:lpstr>
    </vt:vector>
  </TitlesOfParts>
  <Company>Kingfisher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REPORT_WIZARD</dc:title>
  <dc:creator>Woodward, Mark (Kingfisher)</dc:creator>
  <cp:lastModifiedBy>Molinska, Karolina</cp:lastModifiedBy>
  <cp:lastPrinted>2022-03-18T16:25:17Z</cp:lastPrinted>
  <dcterms:created xsi:type="dcterms:W3CDTF">2007-11-08T14:15:45Z</dcterms:created>
  <dcterms:modified xsi:type="dcterms:W3CDTF">2022-03-22T08:09:32Z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